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อริส\งานพัสดุ\a\งานพัสดุ(อริสรา)\อนุมัติหลักการ\อาหาร\อาหารปี 67\"/>
    </mc:Choice>
  </mc:AlternateContent>
  <xr:revisionPtr revIDLastSave="0" documentId="13_ncr:1_{65637661-CA87-475F-A24A-065F85A603BB}" xr6:coauthVersionLast="47" xr6:coauthVersionMax="47" xr10:uidLastSave="{00000000-0000-0000-0000-000000000000}"/>
  <bookViews>
    <workbookView xWindow="15" yWindow="0" windowWidth="28665" windowHeight="12945" xr2:uid="{00000000-000D-0000-FFFF-FFFF00000000}"/>
  </bookViews>
  <sheets>
    <sheet name="รายการอาหาร 67" sheetId="13" r:id="rId1"/>
  </sheets>
  <definedNames>
    <definedName name="_xlnm.Print_Titles" localSheetId="0">'รายการอาหาร 67'!$3:$4</definedName>
  </definedNames>
  <calcPr calcId="181029"/>
</workbook>
</file>

<file path=xl/calcChain.xml><?xml version="1.0" encoding="utf-8"?>
<calcChain xmlns="http://schemas.openxmlformats.org/spreadsheetml/2006/main">
  <c r="G173" i="13" l="1"/>
  <c r="G8" i="13"/>
  <c r="G9" i="13"/>
  <c r="G10" i="13"/>
  <c r="G11" i="13"/>
  <c r="G12" i="13"/>
  <c r="G13" i="13"/>
  <c r="G14" i="13"/>
  <c r="G15" i="13"/>
  <c r="G16" i="13"/>
  <c r="G18" i="13"/>
  <c r="G19" i="13"/>
  <c r="G20" i="13"/>
  <c r="G21" i="13"/>
  <c r="G22" i="13"/>
  <c r="G23" i="13"/>
  <c r="G24" i="13"/>
  <c r="G26" i="13"/>
  <c r="G27" i="13"/>
  <c r="G28" i="13"/>
  <c r="G30" i="13"/>
  <c r="G32" i="13"/>
  <c r="G33" i="13"/>
  <c r="G34" i="13"/>
  <c r="G36" i="13"/>
  <c r="G37" i="13"/>
  <c r="G38" i="13"/>
  <c r="G39" i="13"/>
  <c r="G40" i="13"/>
  <c r="G41" i="13"/>
  <c r="G42" i="13"/>
  <c r="G43" i="13"/>
  <c r="G44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2" i="13"/>
  <c r="G93" i="13"/>
  <c r="G94" i="13"/>
  <c r="G95" i="13"/>
  <c r="G96" i="13"/>
  <c r="G97" i="13"/>
  <c r="G98" i="13"/>
  <c r="G100" i="13"/>
  <c r="G101" i="13"/>
  <c r="G102" i="13"/>
  <c r="G103" i="13"/>
  <c r="G104" i="13"/>
  <c r="G105" i="13"/>
  <c r="G107" i="13"/>
  <c r="G108" i="13"/>
  <c r="G109" i="13"/>
  <c r="G110" i="13"/>
  <c r="G111" i="13"/>
  <c r="G114" i="13"/>
  <c r="G115" i="13"/>
  <c r="G116" i="13"/>
  <c r="G117" i="13"/>
  <c r="G118" i="13"/>
  <c r="G119" i="13"/>
  <c r="G120" i="13"/>
  <c r="G121" i="13"/>
  <c r="G122" i="13"/>
  <c r="G124" i="13"/>
  <c r="G125" i="13"/>
  <c r="G127" i="13"/>
  <c r="G128" i="13"/>
  <c r="G129" i="13"/>
  <c r="G130" i="13"/>
  <c r="G131" i="13"/>
  <c r="G132" i="13"/>
  <c r="G133" i="13"/>
  <c r="G134" i="13"/>
  <c r="G135" i="13"/>
  <c r="G136" i="13"/>
  <c r="G137" i="13"/>
  <c r="G138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54" i="13"/>
  <c r="G155" i="13"/>
  <c r="G156" i="13"/>
  <c r="G157" i="13"/>
  <c r="G158" i="13"/>
  <c r="G159" i="13"/>
  <c r="G161" i="13"/>
  <c r="G162" i="13"/>
  <c r="G163" i="13"/>
  <c r="G164" i="13"/>
  <c r="G165" i="13"/>
  <c r="G167" i="13"/>
  <c r="G168" i="13"/>
  <c r="G169" i="13"/>
  <c r="G170" i="13"/>
  <c r="G172" i="13"/>
  <c r="G7" i="13"/>
</calcChain>
</file>

<file path=xl/sharedStrings.xml><?xml version="1.0" encoding="utf-8"?>
<sst xmlns="http://schemas.openxmlformats.org/spreadsheetml/2006/main" count="478" uniqueCount="334">
  <si>
    <t>ราคากลางวัตถุดิบประกอบอาหารเลี้ยงดูผู้ใช้บริการ ประจำปีงบประมาณ 2567</t>
  </si>
  <si>
    <t>สถานคุ้มครองและพัฒนาคนพิการ จังหวัดราชบุรี</t>
  </si>
  <si>
    <t>รายการ</t>
  </si>
  <si>
    <t>หน่วย</t>
  </si>
  <si>
    <t>คุณภาพ / คุณลักษณะ</t>
  </si>
  <si>
    <t>1. ประเภทเนื้อสัตว์</t>
  </si>
  <si>
    <t>ก.เนื้อหมู</t>
  </si>
  <si>
    <t>หมูเนื้อแดง</t>
  </si>
  <si>
    <t>กก.</t>
  </si>
  <si>
    <t>เป็นหมูชำแหละส่วนสะโพก สันนอก ไม่มีสีเขียวคล้ำ ไม่มีเมือก หรือกลิ่นเหม็น</t>
  </si>
  <si>
    <t>หมูสามชั้น</t>
  </si>
  <si>
    <t>หนังสีขาวปราศจากขน เนื้อสีชมพูอมแดง เรียงกันเป็นชั้น จำนวน 3 ชั้น</t>
  </si>
  <si>
    <t>ซี่โครงหมู</t>
  </si>
  <si>
    <t>กระดูกซี่โครง สด สะอาด ติดเนื้อกระบังลม หั่นชิ้นตามร่องซี่โครง ไม่ปนกระดูกสันหลัง</t>
  </si>
  <si>
    <t>กระดูกหมู  (ทำน้ำซุป)</t>
  </si>
  <si>
    <t>ซี่โครงกระดูกสันหลังหมู ตัดท่อนขนาดยาว 3-4 นิ้ว</t>
  </si>
  <si>
    <t>ขาหมูดิบ หรือเผา</t>
  </si>
  <si>
    <t>เป็นขาหมูชำแหละ ขูดขนออกเรียบร้อยไม่ชำแหละเนื้อออกไป ไม่มีสีเขียวคล้ำ หรือกลิ่นเหม็น</t>
  </si>
  <si>
    <t>เนื้อหมูบด</t>
  </si>
  <si>
    <t>ใช้เนื้อหมูจากส่วนสะโพก ในสัดส่วนหมูเนื้อแดง 85-90 % ไขมันหมู 10-15 %</t>
  </si>
  <si>
    <t>หนังหมูพองแช่น้ำ</t>
  </si>
  <si>
    <t>หนังหมูพอง มีความหนาพองเสมอกัน ไม่มีขน ไม่เหม็นหืน</t>
  </si>
  <si>
    <t>เลือดหมู</t>
  </si>
  <si>
    <t>ผลิตจากเลือดหมูสด สะอาด ไม่มีกลิ่นเหม็น สีเป็นไปตามธรรมชาติ ไม่มีสิ่งเจือปน</t>
  </si>
  <si>
    <t>หมูเด้ง</t>
  </si>
  <si>
    <t>ทำจากเนื้อหมู เป็นหมูเด้งอย่างดี ไม่แต่งสี ไม่มีกลิ่นเหม็น</t>
  </si>
  <si>
    <t>หนังหมูต้มหั่นฝอย</t>
  </si>
  <si>
    <t>หนังหมูแล่ ไม่ติดมัน ขูดขนเรียบร้อย ต้มสุก ไม่มีขน ไม่เหม็นหืนหรือเหม็นอับ ใหม่ สะอาด
ไม่แช่แข็ง ไม่มีสารตกค้างหรือสารปนเปื้อน และมาจากโรงฆ่าสัตว์ที่ถูกต้องตามกฎหมาย</t>
  </si>
  <si>
    <t>ข. สัตว์ปีก</t>
  </si>
  <si>
    <t>ไก่สดทั้งตัว</t>
  </si>
  <si>
    <t>เป็นไก่สด ถอนขนเรียบร้อย ไม่ควักเครื่องในออก ไม่มีสีเขียวคล้ำ ไม่มีเมือกหรือกลิ่นเหม็น</t>
  </si>
  <si>
    <t>ปีกไก่</t>
  </si>
  <si>
    <t>สะอาดไม่มีขนไก่ติด ไม่มีจุดช้ำแดงหนังไม่ถลอก ไม่มีสีเขียวคล้ำ จำนวน 18-20 ชิ้น/กก.</t>
  </si>
  <si>
    <t>โคนปีกไก่บน</t>
  </si>
  <si>
    <t>สะอาดไม่มีขนไก่ติด ไม่มีจุดแดงช้ำ ไม่มีสีเขียวคล้ำหรือกลิ่นเหม็น ขนาดนำหนัก 10-12 น่อง/กก.</t>
  </si>
  <si>
    <t>เนื้อไก่บด</t>
  </si>
  <si>
    <t>เนื้ออกไก่ บดหยาบหรือละเอียด มีหนังไก่และมันไก่ ไม่มีสีเขียวคล้ำ</t>
  </si>
  <si>
    <t>อกไก่</t>
  </si>
  <si>
    <t>เนื้อหน้าอก ไม่ติดหนัง ไม่มีกระดูก ไม่มีขนไก่ติด ไม่มีสีเขียวคล้ำ</t>
  </si>
  <si>
    <t>สะโพกไก่</t>
  </si>
  <si>
    <t>เนื้อส่วนสะโพกติดกระดูก ไม่มีสีเขียวคล้ำ ขนาดชิ้นละ 125-140 กรัม</t>
  </si>
  <si>
    <t>เลือดไก่</t>
  </si>
  <si>
    <t>ก้อน</t>
  </si>
  <si>
    <t>ผลิตจากเลือดไก่สด สะอาด ไม่มีกลิ่นเหม็น สีเป็นไปตามธรรมชาติ ไม่มีสิ่งเจือปน</t>
  </si>
  <si>
    <t>ค. สัตว์น้ำเค็ม</t>
  </si>
  <si>
    <t>ปลาทูนึ่งขนาดกลาง</t>
  </si>
  <si>
    <t>เข่ง</t>
  </si>
  <si>
    <t>2ตัว/เข่ง ส่วนประกอบสมบูรณ์ ตัวยาวไม่น้อยกว่า 12 ซม. ไม่มีกลิ่นเหม็นเน่า ปราศจากสารพิษตกค้าง</t>
  </si>
  <si>
    <t>ปลาดอลลี่</t>
  </si>
  <si>
    <t>ต้องสด เนื้อขาว ไม่มีกลิ่น เนื้อไม่ยุ่ย</t>
  </si>
  <si>
    <t>ปลาอินทรีย์สด</t>
  </si>
  <si>
    <t>มีลักษณะเป็นปลาที่สด เนื้อแน่น ไม่เละ สด ใหม่ สะอาด เนื้อสีธรรมชาติไม่เขียวคล้า
สถาพตัวสมบูรณ์ หัวไม่หลุด ท้องไม่แตก ไม่มีกลิ่นเหม็น ไม่แช่แข็ง ไม่แช่ฟอร์มาลิน</t>
  </si>
  <si>
    <t>ง. สัตว์น้ำจืด</t>
  </si>
  <si>
    <t>ปลาดุก (หั่นชิ้น)</t>
  </si>
  <si>
    <t xml:space="preserve">ปลาดุกน้ำจืด ไม่มีหัวปน ขนาดชิ้นประมาณ 1 นิ้ว </t>
  </si>
  <si>
    <t>จ. กุ้ง  หอย  ปู  ปลาหมึก</t>
  </si>
  <si>
    <t>กุ้งขาวสดแกะเปลือก  ขนาดใหญ่</t>
  </si>
  <si>
    <t>15-20 ตัว/กก. สด ตัวใสสะอาด หัวติดแน่น ไม่มีกลิ่นเหม็นเน่า</t>
  </si>
  <si>
    <t>หอยแมลงภู่ต้มสุกแกะเปลือก</t>
  </si>
  <si>
    <t>ขนาดตัวหอยเท่า ๆ กันไม่เล็กจนเกินไป ต้มสุก ไม่มีกลิ่นเหม็น ไม่มีสิ่งปนเปื้อน</t>
  </si>
  <si>
    <t>ปลาหมึกกล้วย  ขนาดกลาง</t>
  </si>
  <si>
    <t>10 ตัว/กก. สีขาวใส สด สะอาด ไม่เน่า ไม่นิ่มและไม่มีกลิ่นเหม็น ปราศจากสารพิษตกค้าง</t>
  </si>
  <si>
    <t>2. ประเภทอาหารสำเเร็จรูป</t>
  </si>
  <si>
    <t>ลูกชิ้นปลา</t>
  </si>
  <si>
    <t>ทำจากเนื้อปลา มีลักษณะสดใหม่ ไม่มีเมือก ไม่เจือปนสารที่เป็นอันตรายต่อการบริโภค</t>
  </si>
  <si>
    <t>ลูกชิ้นหมู</t>
  </si>
  <si>
    <t>ทำจากเนื้อหมู มีลักษณะสดใหม่ ไม่มีเมือก ไม่เจือปนสารที่เป็นอันตรายต่อการบริโภค</t>
  </si>
  <si>
    <t>ลูกชิ้นปลาแท่ง</t>
  </si>
  <si>
    <t>ทอดมันปลาสด</t>
  </si>
  <si>
    <t>ทำจากเนื้อปลาขูด ไม่มีก้างปน ผสมถั่วฝักยาว ใบมะกรูด เครื่องแกงมีกลิ่นหอม เนื้อเหนียว</t>
  </si>
  <si>
    <t>เต้าหู้ปลา</t>
  </si>
  <si>
    <t>มีส่วนผสมของเนื้อปลาบด ไม่น้อยกว่า 50% และส่วนผสมของแป้งไม่เกิน 15 % ไม่มีกลิ่นเหม็น ไม่หมดอายุ</t>
  </si>
  <si>
    <t>เต้าหู้ขาวแผ่น</t>
  </si>
  <si>
    <t>แผ่น</t>
  </si>
  <si>
    <t>ต้องใหม่  ไม่มีกลิ่นและรสเปรี้ยว</t>
  </si>
  <si>
    <t>เต้าหู้ไข่</t>
  </si>
  <si>
    <t>หลอด</t>
  </si>
  <si>
    <t>มีส่วนผสมของไข่ไก่สดมากกว่า 50% ไม่แช่แข็ง บรรจุไม่น้อยกว่า 120 กรัม/หลอด ของใหม่ไม่หมดอายุ</t>
  </si>
  <si>
    <t>ไส้กรอกไก่  เล็ก</t>
  </si>
  <si>
    <t>ทำจากเนื้อไก่ เป็นไส้กรอกอย่างดี ไม่แต่งสี ไม่มีกลิ่นเหม็น ปลอดจากสารบอแร็กส์ ของใหม่ไม่หมดอายุ</t>
  </si>
  <si>
    <t>หมูยอ</t>
  </si>
  <si>
    <t>แท่ง</t>
  </si>
  <si>
    <t>แท่งละ 500 กรัม ไม่ค้างมานาน ของใหม่ไม่หมดอายุ</t>
  </si>
  <si>
    <t>3. ประเภทไข่</t>
  </si>
  <si>
    <t>ไข่ไก่ (เบอร์ 2)</t>
  </si>
  <si>
    <t>ร้อยละ</t>
  </si>
  <si>
    <t>เป็นไข่ไก่สดเบอร์ 2 ลักษณะภายนอกไข่สะอาด ไม่บุบหรือแตกร้าวเปลือกนวล</t>
  </si>
  <si>
    <t>ไข่เป็ด (เบอร์ 1)</t>
  </si>
  <si>
    <t>เป็นไข่เป็ดสดเบอร์ 1 ลักษณะภายนอกไข่สะอาด ไม่บุบหรือแตกร้าวเปลือกนวล</t>
  </si>
  <si>
    <t>4. ประเภทผัก</t>
  </si>
  <si>
    <t>ผักกาดขาว</t>
  </si>
  <si>
    <t>สด ลำต้นห่อ ใบเขียวอ่อนไม่หัก ไส้ไม่เน่าไม่เป็นหนอน ไม่ชุ่มน้ำ</t>
  </si>
  <si>
    <t>ผักกวางตุ้ง</t>
  </si>
  <si>
    <t>ลำต้นสมบูรณ์ใบและลำต้นสีเขียวสด ไม่มีใบเหลือง ไม่มีหนอนเจาะ ไม่ช้ำ</t>
  </si>
  <si>
    <t>ผักคะน้า</t>
  </si>
  <si>
    <t>ลำต้นและใบสีเขียวสด ไม่แก่ ไม่มีหนอน</t>
  </si>
  <si>
    <t>กะหล่ำปลี</t>
  </si>
  <si>
    <t>เส้นผ่าศูนย์กลางไม่ต่ำกว่าหัวละ 13 ซม. สด สีเขียวอ่อน กลมนูน ไม่มีหนอน ไม่เน่ากาบใบไม่ช้ำ</t>
  </si>
  <si>
    <t>กระหล่ำดอก</t>
  </si>
  <si>
    <t>ดอกขาวสะอาด เส้นผ่าศูนย์กลางดอกไม้น้อยกว่า 5 นิ้ว ไม่เป็นจุดด่างดำ ไม่ช้ำ ไม่หนอน ไม่มีใบ</t>
  </si>
  <si>
    <t>ผักบุ้งจีน</t>
  </si>
  <si>
    <t>ลำต้นอ่อน ตัดรากและส่วนที่เป็นลำต้นที่แก่ออก มีทั้งก้านและใบ สภาพสมบูรณ์ ไม่เหี่ยวหรือช้ำ</t>
  </si>
  <si>
    <t>ผักคื่นไช่</t>
  </si>
  <si>
    <t>ต้นใบเขียว สด ไม่เน่า ต้นยาว 10 นิ้วขึ้นไป ใบใหญ่สวย สีเขียวอ่อน ตัดส่วนรากออก ไม่มีดิน</t>
  </si>
  <si>
    <t>ต้นหอม</t>
  </si>
  <si>
    <t>ใบเขียวสด ยาวไม่เกิน 12 นิ้ว ใบติดลำต้น ไม่หัก ไม่เน่า รากสั้น ไม่มีดิน ไม่มีสิ่งปนเปื้อน</t>
  </si>
  <si>
    <t>ผักชี</t>
  </si>
  <si>
    <t>ลำต้นและใบสีเขียว สด อ่อน ไม่มีใบเหลืองไม่ช้ำ ไม่เน่า รากสะอาด ไม่มีดิน ไม่มีสิ่งปนเปื้อน</t>
  </si>
  <si>
    <t>ผักชีฝรั่ง</t>
  </si>
  <si>
    <t>ใบเขียวสดไม่เหี่ยว ไม่เหลือง</t>
  </si>
  <si>
    <t>ใบมะกรูด</t>
  </si>
  <si>
    <t>ใบเขียวสด สะอาดมีกลิ่นหอม ไม่มีเพลี้ยขาว หรือราดำ</t>
  </si>
  <si>
    <t>ใบโหระพา</t>
  </si>
  <si>
    <t>ใบใหญ่สีเขียว สด มีกลิ่นหอม ไม่พรมน้ำ ใบไม่มีรอยดำ ไม่ช้ำ</t>
  </si>
  <si>
    <t>ใบกระเพรา</t>
  </si>
  <si>
    <t>ใบสวยใหญ่ ก้านเขียวสด สะอาด มีกลิ่นหอม ไม่มีราก ไม่มีดิน ใบและยอดไม่เป็นสีดำ ใบไม่ร่วง</t>
  </si>
  <si>
    <t>ใบแมงลัก</t>
  </si>
  <si>
    <t>กลิ่นหอม ก้านเขียว ใบสดไม่ช้ำ ไม่ร่วง มีรากสะอาด ไม่มีดิน</t>
  </si>
  <si>
    <t>ชะอม</t>
  </si>
  <si>
    <t>มัด/แป๊ะ</t>
  </si>
  <si>
    <t>สด ใหม่ ยอดอ่อน ไม่เหี่ยว ไม่เน่า ไม่ช้ำ ใบไม่ร่วง</t>
  </si>
  <si>
    <t>ผักตำลึง</t>
  </si>
  <si>
    <t>ยอดอ่อน สด สะอาด ทั้งก้านและใบสีเขียว ไม่เหี่ยวหรือช้ำ ใบไม่เน่า</t>
  </si>
  <si>
    <t>มะเขือยาว</t>
  </si>
  <si>
    <t>ขั้วเขียวสด ผิวตึงเรียบเป็นมัน ไม่งอ เนื้อในอ่อนไม่มีรูหนอนหรือจุดเน่า ลูกโตขนาดใกล้เคียงกัน</t>
  </si>
  <si>
    <t>มะเขือเปาะ</t>
  </si>
  <si>
    <t>ขนาด 20-30 ลูก/กก. ไม่มีขั้ว ผิวเรียบ เกลี้ยงเต่งตึง  ไม่มีรอยแตกหรือฉีกไม่มีหนอนเจาะหรือเน่า</t>
  </si>
  <si>
    <t>มะเขือเทศผลใหญ่</t>
  </si>
  <si>
    <t>ขนาด 12-15 ลูก/กก. ขั้วเขียว สด ผิวเรียบตึงเป็นมัน สีแดง สด สม่ำเสมอ ไม่สุกงอม ไม่เน่าช้ำ</t>
  </si>
  <si>
    <t>ยอดมะพร้าวอ่อน</t>
  </si>
  <si>
    <t xml:space="preserve">สีขาว นวล อ่อน อวบน้ำ เนื้อเนียนไม่มีเสี้ยน ไม่เหม็นสาป </t>
  </si>
  <si>
    <t>มะเขือพวง</t>
  </si>
  <si>
    <t>อ่อน เด็ดขั้วใหม่ สด ไม่มีเม็ดเน่าปน ไม่เป็นรูหนอนเจาะ</t>
  </si>
  <si>
    <t>ถั่วฝักยาว</t>
  </si>
  <si>
    <t>อ่อน สด สะอาด ฝักไม่พองฝักยาวตรง ฝักสีเขียวอ่อนถึงเขียวเข้ม ฝักต้องยาวระหว่าง 12-18 นิ้ว</t>
  </si>
  <si>
    <t>พริกชี้ฟ้า</t>
  </si>
  <si>
    <t>เม็ดใหญ่สีเขียว ขั้วเขียวสด ไม่มีจุดดำ ไม่เน่า ไม่เป็นหนอน เม็ดตรง ผิวมันเรียบ ไม่โค้งงอ</t>
  </si>
  <si>
    <t>พริกขี้หนูสด</t>
  </si>
  <si>
    <t>สด เม็ดเล็ก สีเขียวและสีแดง กลิ่นหอม ไม่เน่า ไม่มีสิ่งปนเปื้อน</t>
  </si>
  <si>
    <t>ข้าวโพดอ่อน</t>
  </si>
  <si>
    <t>สด อ่อน ไม่มีใยข้าวโพด ยาวประมาณ 9-10 ซม. ติดขั้วยาว ไม่เกิน 2-4 ซม.</t>
  </si>
  <si>
    <t>สับปะรดแกง</t>
  </si>
  <si>
    <t>สด เนื้อในเหลืองสด รสหวานอมเปรี้ยว ไม่มีก้าน ไม่มีจุก ไม่ช้ำไม่เน่า ขนาดน้ำหนักไม่ต่ำกว่า 1.5 กก.</t>
  </si>
  <si>
    <t>หอมหัวใหญ่</t>
  </si>
  <si>
    <t>สด ไม่เน่า มีผิวเรียบ หัวมีน้ำหนักมากและแน่น ไม่มีส่วนที่นิ่มหรือรอยช้ำ</t>
  </si>
  <si>
    <t>มะละกอดิบ</t>
  </si>
  <si>
    <t xml:space="preserve">สด เนื้อหนา  สะอาด ผิวเรียบตึงสีเขียวสด ไม่มีหนอน ไม่ช้ำ ไม่เน่า </t>
  </si>
  <si>
    <t>แตงกวา</t>
  </si>
  <si>
    <t>ผลอ่อน สด สะอาด ผลค่อนข้างตรง ผิวเกลี้ยงเนื้อแน่น ผลสีเขียวอ่อนปนเขียวแก่</t>
  </si>
  <si>
    <t>ฟักเขียว</t>
  </si>
  <si>
    <t>ฟักเขียวค่อนข้างตรงสม่ำเสมอ แต่ละผลต้องมีน้ำหนักไม่ต่ำกว่า 3 กก.เนื้อเป็นสีขาวเนื้อหนา</t>
  </si>
  <si>
    <t>ฟักทอง</t>
  </si>
  <si>
    <t xml:space="preserve">มีเนื้อแน่นเหนียว สีเหลืองปนเขียว เนื้อหนาไม่ต่ำกว่า  1 นิ้ว </t>
  </si>
  <si>
    <t>บวบเหลี่ยม</t>
  </si>
  <si>
    <t xml:space="preserve">ผลอ่อน สด สะอาด มีสภาพสมบูรณ์ ไม่หักหรือแตก ค่อนข้างตรง ยาวไม่ต่ำกว่า 10 นิ้ว </t>
  </si>
  <si>
    <t>ถั่วงอก</t>
  </si>
  <si>
    <t>สด สะอาด ลำต้นอวบสีขาว ส่วนหัวถั่งงอกไม่มีเปลือกติด และไม่มีใบ แต่ละต้นยาวไม่เกิน 2.5 นิ้ว</t>
  </si>
  <si>
    <t>เห็ดฟาง</t>
  </si>
  <si>
    <t>ดอกใหญ่ สด ตูม ไม่ช้ำ ไม่อมน้ำ ไม่มีกลิ้นเปรี้ยว ไม่มีสิ่งปนเปื้อน</t>
  </si>
  <si>
    <t>เห็ดนางฟ้า</t>
  </si>
  <si>
    <t>ดอกสด ดอกยาวเสมอกัน ดอกไม่ช้ำ ไม่อมน้ำ ไม่มีกลิ่นเปรี้ยว</t>
  </si>
  <si>
    <t>หัวผักกาดสด</t>
  </si>
  <si>
    <t>เนื้อในสีขาว สด สะอาด อ่อน  ไม่มีหนอน</t>
  </si>
  <si>
    <t>ข่าอ่อน</t>
  </si>
  <si>
    <t>ข่าอ่อนสด ผิวขาว อวบ สะอาด ไม่มีดิน ไม่มีสิ่งปนเปื้อน มีส่วนลำต้นติดมายาวไม่เกิน 3 นิ้ว</t>
  </si>
  <si>
    <t>กระชายหั่นฝอย</t>
  </si>
  <si>
    <t>เป็นกระชายที่สดและสะอาด หั่นเป็นเส้นเล็ก ๆ ตามความยาวของกระชาย</t>
  </si>
  <si>
    <t>ขิงหั่นฝอย</t>
  </si>
  <si>
    <t>เป็นขิงอ่อนที่สดและสะอาด ขูดผิวออกหมดหั่นเป็นเส้น</t>
  </si>
  <si>
    <t>ตะไคร้</t>
  </si>
  <si>
    <t>สด สะอาดเฉพาะส่วนลำต้น มีสภาพสมบูรณ์ ไม่มีใบและราก ลำต้นมีความยาวไม่เกิน 8 นิ้ว</t>
  </si>
  <si>
    <t>พริกไทยอ่อนสด</t>
  </si>
  <si>
    <t>อ่อน สดและสะอาด มีสภาพสมบูรณ์ทั้งช่อ เมล็ดพริกไทยอยู่ติดช่อเรียงกันเต็มช่อ เม็ดสีเขียว</t>
  </si>
  <si>
    <t>มะนาว  ขนาดกลาง</t>
  </si>
  <si>
    <t>ขนาด 22-25 ลูก/กก. น้ำมากเปลือกบาง ไม่เหลืองไม่เน่า ไม่มีจุดดำ ผิวเรียบ</t>
  </si>
  <si>
    <t>มะกรูด  ขนาดกลาง</t>
  </si>
  <si>
    <t>สด กลิ่นหอม มีสีเขียวเข้มเป็นมัน ไม่เหลือง ขนาด 15-20 ลูก/กก.</t>
  </si>
  <si>
    <t>แครอท</t>
  </si>
  <si>
    <t>เนื้อแน่น ผิวเรียบ ไม่แตก ไม่งอกต้น ไม่เป็นเสี้ยน สีส้มสด ไม่มีก้าน ลักษณะเป็นหัวเดียวสมบูรณ์</t>
  </si>
  <si>
    <t>กะทิสด</t>
  </si>
  <si>
    <t>น้ำกะทิสีขาว ไม่มีกลิ่นเหม็นเปรี้ยว</t>
  </si>
  <si>
    <t>หน่อไม้ไผ่ตงต้ม</t>
  </si>
  <si>
    <t xml:space="preserve">เนื้ออ่อนนุ่ม ไม่ใส่สี ไม่ใส่สารฟอกขาว ไม่ใส่สารบอแรกซ์ ไม่มีสิ่งเจือปน </t>
  </si>
  <si>
    <t>ผักแขนง</t>
  </si>
  <si>
    <t xml:space="preserve">ยอดอ่อน สด สะอาด ทั้งก้านและใบสีเขียว ไม่เหี่ยวหรือช้ำ </t>
  </si>
  <si>
    <t>เห็ดหูหนูสด</t>
  </si>
  <si>
    <t>เป็นเห็ดหูหนูสด ไม่มีเมือก ไม่ชุ่มน้า เนื้อไม่ยุ่ย ไม่มีดินติด สด ใหม่ สะอาด ไม่เน่าเสีย</t>
  </si>
  <si>
    <t>ผักบุ้งไทย</t>
  </si>
  <si>
    <t>เป็นพันธุ์ผักบุ้งน้า ลาต้นอ่อน ใบเล็ก สด ใหม่ สะอาด ไม่เน่าเสีย</t>
  </si>
  <si>
    <t>มะระจีน</t>
  </si>
  <si>
    <t>เป็นมะระจีน ผลอ่อน เปลือกนอกเป็นร่องขรุขระ สีเขียวอ่อน ไม่มีขั้วและก้านติด สด ใหม่
สะอาด ไม่เน่าเสีย</t>
  </si>
  <si>
    <t>5. ประเภทของหมักดอง</t>
  </si>
  <si>
    <t>ตั้งฉ่าย</t>
  </si>
  <si>
    <t>ถุง</t>
  </si>
  <si>
    <t>ขนาดบรรจุ 200 กรัม มีคุณภาพดี ไม่เจือปนสีหรือสารที่เป็นอันตรายต่อการบริโภค ระบุชื่อ ยี่ห้อ วันหมดอายุ</t>
  </si>
  <si>
    <t>ปลากระป๋อง (155 กรัม)</t>
  </si>
  <si>
    <t>กระป๋อง</t>
  </si>
  <si>
    <t>ทำมาจากปลาซาดีน ขนาดบรรจุ 155 กรัม ฝาดึง กระป๋องไม่บุบไม่เป็นสนิมและระบุชื่อ ยี่ห้อ วันหมดอายุ</t>
  </si>
  <si>
    <t>เต้าเจี้ยวขาว  750 ซม.</t>
  </si>
  <si>
    <t>ขวด</t>
  </si>
  <si>
    <t>ชนิดเม็ด สะอาด ไม่มีสิ่งปนเปื้อน ไม่เก่าเก็บ ระบุชื่อ ยี่ห้อ วันหมดอายุ</t>
  </si>
  <si>
    <t>ผักกาดฝอยหวาน</t>
  </si>
  <si>
    <t>เป็นหัวผักกาดหวานที่หั่นแล้ว มีรสหวาน ใหม่ ไม่มีรา</t>
  </si>
  <si>
    <t>ผักกาดดอง</t>
  </si>
  <si>
    <t>สะอาด ไม่เค็มมาก ใหม่  ไม่มีกลิ่นโอ่ ไม่มีสิ่งปนเปื้อน ไม่มีรา</t>
  </si>
  <si>
    <t>ขนมจีน</t>
  </si>
  <si>
    <t>ทาจากแป้งข้าวเจ้าหมัก สีขาวนวล จับเป็นจับเล็กๆ เส้นเหนียวนุ่ม ไม่แข็ง ไม่เละ ใหม่ สด
สะอาด ไม่บูด</t>
  </si>
  <si>
    <t>6. ประเภทอาหารแห้ง</t>
  </si>
  <si>
    <t>กุ้งแห้งขนาดกลาง</t>
  </si>
  <si>
    <t xml:space="preserve">กุ้งเนื้อมีเปลือก ใหม่ ไม่เจือสี ไม่มีสิ่งปนเปื้อน กลิ่นตามธรรมชาติของกุ้งแห้ง รสไม่เค็ม </t>
  </si>
  <si>
    <t>ปลาหมึกแห้งขนาดกลาง</t>
  </si>
  <si>
    <t xml:space="preserve">เนื้อปลาหมึกต้องไม่แห้งและบางเกินไป กลิ่นไม่ฉุนหรือเหม็นสาป ไม่ขี้นรา </t>
  </si>
  <si>
    <t>ปลาข้างเหลืองหวานโรยงา</t>
  </si>
  <si>
    <t>ของใหม่ไม่มีกลิ่นเหม็นหืน โรยงา และไม่ขึ้นรา</t>
  </si>
  <si>
    <t>กุนเชียงหมู</t>
  </si>
  <si>
    <t>ทำจากหมูล้วน ผ่านกรรมวิธีผลิตที่สะอาดถูกหลักอนามัย ไม่มีกลิ่นเหม็น  สีตามธรรมชาติกุนเชียง</t>
  </si>
  <si>
    <t>ดอกกระเจี๊ยบแห้ง</t>
  </si>
  <si>
    <t>ใหม่ สะอาด ไม่มีเชื้อราไม่เก่า ไม่มีสิ่งปนเปื้อน</t>
  </si>
  <si>
    <t>7. ประเภทอาหารแป้ง</t>
  </si>
  <si>
    <t>เส้นก๋วยเตี๋ยวเส้นเล็ก</t>
  </si>
  <si>
    <t>สด ผลิตใหม่ เหนียว ไม่เป็นรา ไม่มีกลิ่นเปรี้ยว</t>
  </si>
  <si>
    <t>เส้นก๋วยเตี๋ยวเส้นใหญ่</t>
  </si>
  <si>
    <t>เส้นหมี่แห้ง</t>
  </si>
  <si>
    <t>ใหม่ ไม่มีกลิ่นเหม็น ไม่เป็นรา</t>
  </si>
  <si>
    <t>แป้งทอดกรอบสำเร็จ 500 กรัม</t>
  </si>
  <si>
    <t>เนื้อแป้งเป็นสีขาว  ใหม่ ไม่เป็นมอด ไม่เก่าเก็บ ไม่เหม็นสาป</t>
  </si>
  <si>
    <t>วุ้นเส้นอบแห้ง</t>
  </si>
  <si>
    <t>ใหม่ สะอาด ไม่มีรา ไม่มีสิ่งปนเปื้อน ไม่เก่าเก็บ ไม่เหม็นสาป</t>
  </si>
  <si>
    <t>แป้งมันสำปะหลัง</t>
  </si>
  <si>
    <t>แป้งข้าวโพด</t>
  </si>
  <si>
    <t>ข้างคั่ว</t>
  </si>
  <si>
    <t>8. ประเภทถั่วต่างๆ</t>
  </si>
  <si>
    <t>ถั่วลิสงป่น</t>
  </si>
  <si>
    <t>สด ใหม่ ไม่เป็นรา ไม่มีสิ่งปนเปื้อน ไม่มีกลิ่นเหม็นหืน</t>
  </si>
  <si>
    <t>เมล็ดถั่วเขียว</t>
  </si>
  <si>
    <t>ไม่ฝ่อ ไม่เป็นรา  ไม่มีรูมอดเจาะ เม็ดใหญ่เสมอกัน ไม่มีสิ่งปนเปื้อน</t>
  </si>
  <si>
    <t>9. ประเภทเครื่องปรุง</t>
  </si>
  <si>
    <t>หัวหอมแดงไม่มีจุก</t>
  </si>
  <si>
    <t>ไม่มีจุก ไม่ฝ่อ ไม่เป็นจุด ไม่เน่า ไม่เป็นราดำ  ไม่มีส่วนที่งอก</t>
  </si>
  <si>
    <t>หัวกระเทียมไม่มีจุก</t>
  </si>
  <si>
    <t xml:space="preserve">เป็นกระเทียมแห้ง แกะเป็นกลีบ ไม่ฝ่อ ไม่เป็นรา หรือจุดดำ กลีบไม่โตมาก มีเปลือกบาง ๆ </t>
  </si>
  <si>
    <t>กระเทียมเจียว</t>
  </si>
  <si>
    <t>ของใหม่ ไม่หืน มีกลิ่นหอม กรอบ</t>
  </si>
  <si>
    <t>พริกชี้ฟ้าแห้ง</t>
  </si>
  <si>
    <t>แห้ง ใหม่ ไม่มีรา สีพริกแดง ไม่มีสิ่งปนเปื้อน ไม่มีเม็ดด่างขาว</t>
  </si>
  <si>
    <t>พริกขี้หนูป่น ขนาดบรรจุ ไม่น้อยกว่า
500 กรัม/ถุง</t>
  </si>
  <si>
    <t>ถุง,กก.</t>
  </si>
  <si>
    <t>เมล็ดพริกไทยดำ</t>
  </si>
  <si>
    <t>ชนิดเม็ด ใหม่ ไม่เก่าเก็บ ไม่มีสิ่งปนเปื้อน</t>
  </si>
  <si>
    <t>พริกไทยป่น</t>
  </si>
  <si>
    <t xml:space="preserve">บดละเอียด ใหม่ ไม่เก่าเก็บ ไม่มีสิ่งปนเปื้อน </t>
  </si>
  <si>
    <t>น้ำพริกแกงเผ็ดสำเร็จรูป</t>
  </si>
  <si>
    <t xml:space="preserve">สีธรรมชาติ ไม่คล้ำ ไม่ใส่สีสังเคราะห์ ไม่เค็มมาก ไม่ขม บรรจุถุงละ 1 กก. </t>
  </si>
  <si>
    <t>น้ำพริกแกงส้มสำเร็จรูป</t>
  </si>
  <si>
    <t>น้ำพริกแกงพะแนงสำเร็จรูป</t>
  </si>
  <si>
    <t>น้ำพริกเผาอย่างดี</t>
  </si>
  <si>
    <t>น้ำพริกตาแดง</t>
  </si>
  <si>
    <t>น้ำพริกแกงเขียวหวาน</t>
  </si>
  <si>
    <t>กะปิ</t>
  </si>
  <si>
    <t xml:space="preserve">สีธรรมชาติ ไม่เก่าคล้ำ กลิ่นหอม </t>
  </si>
  <si>
    <t xml:space="preserve">น้ำปลา  </t>
  </si>
  <si>
    <t>ของแท้ ขนาดบรรจุ 750 มิลลิลิตร/ขวด ผลิตจากปลาไส้ตัน</t>
  </si>
  <si>
    <t xml:space="preserve">น้ำส้มสายชู    </t>
  </si>
  <si>
    <t>ขนาดบรรจุ 800  ml. เป็นน้ำส้มสายชูชนิดกลั่น 5 % มีอย. ไม่ปนสีหรือสารที่เป็นอันตรายต่อการบริโภค</t>
  </si>
  <si>
    <t>ซีอิ๊วขาวสูตร 1</t>
  </si>
  <si>
    <t>ขนาดบรรจุ 800  มิลลิลิตร/ขวด ระบุยี่ห้อ และวันหมดอายุ</t>
  </si>
  <si>
    <t>ซอสฝาเขียว</t>
  </si>
  <si>
    <t>ชวด</t>
  </si>
  <si>
    <t>ขวดแก้ว ขนาดบรรจุ 600 มิลลิลิตร ระบุยี่ห้อ และวันหมดอายุ</t>
  </si>
  <si>
    <t>ซีอิ๊วดำสูตร 5 ขนาด 940 กรัมหวาน/เค็ม</t>
  </si>
  <si>
    <t>ขวดแก้ว ขนาดบรรจุ 940 กรัม ใหม่ ไม่เก่าเก็บ ไม่มีเชื้อรา ไม่มีสิ่งปนเปื้อน</t>
  </si>
  <si>
    <t xml:space="preserve">ผงปรุงรส  </t>
  </si>
  <si>
    <t>ห่อ</t>
  </si>
  <si>
    <t>ขนาดบรรจุ 500 กรัม ใหม่ ไม่เก่าเก็บ ไม่มีเชื้อรา ไม่มีสิ่งปนเปื้อน</t>
  </si>
  <si>
    <t xml:space="preserve">ผงพะโล้   </t>
  </si>
  <si>
    <t>ขนาดบรรจุ 500 กรัม กลิ่นหอมใหม่ บดละเอียด ไม่มีเชื้อรา ไม่มีสิ่งปนเปื้อน</t>
  </si>
  <si>
    <t xml:space="preserve">ผงกะหรี่   </t>
  </si>
  <si>
    <t xml:space="preserve">เครื่องตุ๋น </t>
  </si>
  <si>
    <t>ซอง</t>
  </si>
  <si>
    <t>ขนาดบรรจุ 25 กรัม  ใหม่ ไม่เก่าเก็บ ไม่มีเชื้อรา ไม่มีสิ่งปนเปื้อน</t>
  </si>
  <si>
    <t>เกลือป่น</t>
  </si>
  <si>
    <t>ป่นละเอียด ขาวสะอาด มีมาตรฐาน อย.บรรจุถุงละ 1 กก.</t>
  </si>
  <si>
    <t>มะขามเปียกไม่มีเมล็ด</t>
  </si>
  <si>
    <t>ใหม่ ไม่มีเมล็ด สะอาด สีไม่ดำ ไม่มีสิ่งปนเปื้อน ไม่มีมอด</t>
  </si>
  <si>
    <t>น้ำตาลทรายขาว</t>
  </si>
  <si>
    <t>น้ำตาลทรายขาว ขนาดบรรจุ 1 กก./ถุง ไม่มีสิ่งปนเปื้อน</t>
  </si>
  <si>
    <t>น้ำตาลปี๊บ</t>
  </si>
  <si>
    <t>ทำจากน้ำตาลมะพร้าวไม่ใส่สารฟอกสี ไม่เหลวและไม่แข็งมาก สะอาด ปราศจากสิ่งปนเปื้อน</t>
  </si>
  <si>
    <t>น้ำมันปาล์ม     1 ลิตร</t>
  </si>
  <si>
    <t>น้ำมันปาล์ม 100% ใช้สำหรับทอดอาหาร ชนิดขวด 1 ลิตร/ขวด</t>
  </si>
  <si>
    <t>น้ำมันหอย</t>
  </si>
  <si>
    <t>ขนาดบรรจุ 800 มิลลิลิตร ระบุยี่ห้อ และวันหมดอายุ</t>
  </si>
  <si>
    <t xml:space="preserve">น้ำจิ้มสุกี้   </t>
  </si>
  <si>
    <t>ขนาดบรรจุ  800 มิลลิลิตร/ขวด ระบุยี่ห้อ และวันหมดอายุ</t>
  </si>
  <si>
    <t>น้ำซอสผัดหมี่ 800 มล.</t>
  </si>
  <si>
    <t>ขนาดขวดบรรจุ800มล./ขวด ระบุยี่ห้อ และวันหมดอายุ</t>
  </si>
  <si>
    <t>หอมเจียว</t>
  </si>
  <si>
    <t>หอมใหม่ ไม่เหม็นหืน หอม กรอบ</t>
  </si>
  <si>
    <t>น้ำปลาร้า</t>
  </si>
  <si>
    <t>ขนาด 400 มล./ขวดเป็นน้าปลาร้าแท้ ไม่สังเคราะห์ ใหม่ ไม่มีเจือปนสีหรือสารที่เป็นอันตรายต่อการบริโภค บรรจุ</t>
  </si>
  <si>
    <t>10. ประเภทของหวาน</t>
  </si>
  <si>
    <t>ลอดช่องไทย</t>
  </si>
  <si>
    <t>ของใหม่ สะอาด ไม่บูด ไม่มีกลิ่นเหม็น</t>
  </si>
  <si>
    <t>รวมมิตร</t>
  </si>
  <si>
    <t>ตัวแป้งเหนียวใส   ไม่มีสิ่งปนเปื้อน และกลิ่นคลอรีน ไม่มีน้ำ ไม่เมือก</t>
  </si>
  <si>
    <t>เฉาก๊วย</t>
  </si>
  <si>
    <t>กลิ่นหอม ทำจากต้นเฉาก๊วยแท้ เหนียว นุ่ม ไม่เละ ไม่มีสิ่งปนเปื้อน</t>
  </si>
  <si>
    <t>ซาหริ่ม</t>
  </si>
  <si>
    <t>ไม่มีกลิ่นเหม็น  แป้งไม่เละหรือค้าง</t>
  </si>
  <si>
    <t>นมกล่อง  ขนาด  225 ml</t>
  </si>
  <si>
    <t>ลัง</t>
  </si>
  <si>
    <t>นม UHT หรือพาสเจอร์ไรซ์ ขนาดบรรจุ 225 มิลลิลิตร/กล่อง ระบุวันหมดอายุ</t>
  </si>
  <si>
    <t>11. ประเภทผลไม้</t>
  </si>
  <si>
    <t>แตงโมจินตรา</t>
  </si>
  <si>
    <t>สดใหม่ ไม่ช้ำ เปลือกบาง เนื้อในสีแดง เนื้อแน่น ไส้ไม่ล้ม รสหวาน ขนาดน้ำหนักลูกละไม่ต่ำกว่า 2.5 กก.</t>
  </si>
  <si>
    <t>ฝรั่งกิมจู</t>
  </si>
  <si>
    <t>แก่จัด ผิวขาว ไม่มีจุดดำ เนื้อฟู หวานกรอบ ไม่สุก ขนาด 4 ผล/กก.</t>
  </si>
  <si>
    <t>มะม่วงดิบ (เปรี้ยว) น้ำดอกไม้</t>
  </si>
  <si>
    <t>แก่จัด ผิวเขียวนวล สดใหม่ ลูกโตเสมอกัน ขนาด 3-4 ผล/กก.</t>
  </si>
  <si>
    <t>กล้วยน้ำว้า  (ผลขนาดกลาง)</t>
  </si>
  <si>
    <t>หวีละ</t>
  </si>
  <si>
    <t>ผิวเหลืองไม่ช้ำ ไม่เป็นจุดดำ แก่จัด ไม่มีเมล็ด ไม่มากกว่า 16 ลูก/หวี</t>
  </si>
  <si>
    <t>12. ประเภทข้าวสาร</t>
  </si>
  <si>
    <t>ข้าวสารขาว 5%</t>
  </si>
  <si>
    <t>ต้องใหม่  ไม่มีมอดและแมลง ถุงละ 45-49 กก.</t>
  </si>
  <si>
    <t>ลำดับที่</t>
  </si>
  <si>
    <t>ราคากลาง</t>
  </si>
  <si>
    <t xml:space="preserve">ใหม่ ไม่มีเจือปนสีหรือสารที่เป็นอันตรายต่อการบริโภค บรรจุภัณฑ์ไม่มีรอยชารุด บรรจุ
ภัณฑ์ระบุชื่อ ยี่ห้อ วันที่ผลิตหรือวันหมดอายุ โรงงานผู้ผลิต และส่วนประกอบที่ใช้ในการผลิต
</t>
  </si>
  <si>
    <t>ใหม่ ไม่มีเจือปนสีหรือสารที่เป็นอันตรายต่อการบริโภค บรรจุภัณฑ์ไม่มีรอยชารุด บรรจุ
ภัณฑ์ระบุชื่อ ยี่ห้อ วันที่ผลิตหรือวันหมดอายุ โรงงานผู้ผลิต และส่วนประกอบที่ใช้ในการผลิต</t>
  </si>
  <si>
    <t>ใหม่ สะอาด คุณภาพดี มีส่วนผสมของเครื่องแกงครบ ไม่มีกลิ่นอับหรือเหม็นสาบ ไม่มีรา ไม่เจือปนสีหรือสารที่เป็นอันตรายต่อผู้บริโภค</t>
  </si>
  <si>
    <t>เป็นเงิน(บาท)</t>
  </si>
  <si>
    <t>เกล็ดขนมปัง</t>
  </si>
  <si>
    <t>จำนวนที่คาดว่าจะใช้</t>
  </si>
  <si>
    <t>รวมเป็นเงิน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</si>
</sst>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Tahoma"/>
      <charset val="222"/>
      <scheme val="minor"/>
    </font>
    <font>
      <sz val="14"/>
      <name val="TH SarabunPSK"/>
      <charset val="134"/>
    </font>
    <font>
      <b/>
      <sz val="14"/>
      <name val="TH SarabunPSK"/>
      <charset val="134"/>
    </font>
    <font>
      <b/>
      <u/>
      <sz val="14"/>
      <name val="TH SarabunPSK"/>
      <charset val="134"/>
    </font>
    <font>
      <sz val="14"/>
      <name val="TH SarabunPSK"/>
      <family val="2"/>
    </font>
    <font>
      <b/>
      <sz val="14"/>
      <name val="TH SarabunPSK"/>
      <family val="2"/>
    </font>
    <font>
      <sz val="11"/>
      <color theme="1"/>
      <name val="Tahoma"/>
      <charset val="222"/>
      <scheme val="minor"/>
    </font>
    <font>
      <b/>
      <u val="doubleAccounting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1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shrinkToFit="1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left" shrinkToFit="1"/>
    </xf>
    <xf numFmtId="0" fontId="1" fillId="0" borderId="2" xfId="0" applyFont="1" applyBorder="1" applyAlignment="1">
      <alignment horizontal="center" shrinkToFit="1"/>
    </xf>
    <xf numFmtId="0" fontId="2" fillId="0" borderId="2" xfId="0" applyFont="1" applyBorder="1" applyAlignment="1">
      <alignment shrinkToFit="1"/>
    </xf>
    <xf numFmtId="0" fontId="1" fillId="0" borderId="3" xfId="0" applyFont="1" applyBorder="1" applyAlignment="1">
      <alignment horizontal="left" shrinkToFit="1"/>
    </xf>
    <xf numFmtId="0" fontId="2" fillId="0" borderId="1" xfId="0" applyFont="1" applyBorder="1" applyAlignment="1">
      <alignment shrinkToFit="1"/>
    </xf>
    <xf numFmtId="0" fontId="1" fillId="0" borderId="4" xfId="0" applyFont="1" applyBorder="1" applyAlignment="1">
      <alignment horizontal="left" shrinkToFit="1"/>
    </xf>
    <xf numFmtId="0" fontId="1" fillId="0" borderId="4" xfId="0" applyFont="1" applyBorder="1" applyAlignment="1">
      <alignment shrinkToFit="1"/>
    </xf>
    <xf numFmtId="0" fontId="1" fillId="0" borderId="5" xfId="0" applyFont="1" applyBorder="1" applyAlignment="1">
      <alignment horizontal="center" shrinkToFit="1"/>
    </xf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horizontal="left" shrinkToFit="1"/>
    </xf>
    <xf numFmtId="0" fontId="1" fillId="0" borderId="1" xfId="0" applyFont="1" applyBorder="1" applyAlignment="1">
      <alignment horizontal="left" shrinkToFit="1"/>
    </xf>
    <xf numFmtId="0" fontId="4" fillId="0" borderId="4" xfId="0" applyFont="1" applyBorder="1" applyAlignment="1">
      <alignment wrapText="1" shrinkToFit="1"/>
    </xf>
    <xf numFmtId="0" fontId="4" fillId="0" borderId="4" xfId="0" applyFont="1" applyBorder="1" applyAlignment="1">
      <alignment horizontal="left" wrapText="1" shrinkToFit="1"/>
    </xf>
    <xf numFmtId="0" fontId="4" fillId="0" borderId="4" xfId="0" applyFont="1" applyBorder="1" applyAlignment="1">
      <alignment horizontal="left" shrinkToFit="1"/>
    </xf>
    <xf numFmtId="0" fontId="4" fillId="0" borderId="1" xfId="0" applyFont="1" applyBorder="1" applyAlignment="1">
      <alignment wrapText="1" shrinkToFit="1"/>
    </xf>
    <xf numFmtId="0" fontId="4" fillId="0" borderId="4" xfId="0" applyFont="1" applyBorder="1" applyAlignment="1">
      <alignment shrinkToFi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shrinkToFit="1"/>
    </xf>
    <xf numFmtId="0" fontId="1" fillId="0" borderId="8" xfId="0" applyFont="1" applyBorder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shrinkToFit="1"/>
    </xf>
    <xf numFmtId="0" fontId="4" fillId="0" borderId="1" xfId="0" applyFont="1" applyBorder="1" applyAlignment="1">
      <alignment wrapText="1"/>
    </xf>
    <xf numFmtId="0" fontId="5" fillId="0" borderId="5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shrinkToFit="1"/>
    </xf>
    <xf numFmtId="0" fontId="5" fillId="0" borderId="8" xfId="0" applyFont="1" applyFill="1" applyBorder="1" applyAlignment="1">
      <alignment shrinkToFit="1"/>
    </xf>
    <xf numFmtId="0" fontId="5" fillId="0" borderId="0" xfId="0" applyFont="1" applyFill="1" applyBorder="1" applyAlignment="1">
      <alignment shrinkToFit="1"/>
    </xf>
    <xf numFmtId="0" fontId="1" fillId="0" borderId="8" xfId="0" applyFont="1" applyBorder="1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shrinkToFit="1"/>
    </xf>
    <xf numFmtId="43" fontId="7" fillId="0" borderId="1" xfId="1" applyFont="1" applyBorder="1" applyAlignment="1">
      <alignment shrinkToFit="1"/>
    </xf>
    <xf numFmtId="0" fontId="2" fillId="0" borderId="0" xfId="0" applyFont="1" applyBorder="1" applyAlignment="1">
      <alignment horizontal="center" shrinkToFit="1"/>
    </xf>
    <xf numFmtId="43" fontId="5" fillId="0" borderId="1" xfId="1" applyFont="1" applyBorder="1" applyAlignment="1">
      <alignment horizontal="center" wrapText="1"/>
    </xf>
    <xf numFmtId="43" fontId="5" fillId="0" borderId="1" xfId="1" applyFont="1" applyBorder="1" applyAlignment="1">
      <alignment shrinkToFit="1"/>
    </xf>
    <xf numFmtId="43" fontId="5" fillId="0" borderId="9" xfId="1" applyFont="1" applyBorder="1" applyAlignment="1">
      <alignment shrinkToFit="1"/>
    </xf>
    <xf numFmtId="43" fontId="5" fillId="0" borderId="0" xfId="1" applyFont="1" applyAlignment="1">
      <alignment shrinkToFit="1"/>
    </xf>
    <xf numFmtId="43" fontId="5" fillId="0" borderId="5" xfId="1" applyFont="1" applyFill="1" applyBorder="1" applyAlignment="1">
      <alignment horizontal="center" wrapText="1"/>
    </xf>
    <xf numFmtId="43" fontId="5" fillId="0" borderId="2" xfId="1" applyFont="1" applyFill="1" applyBorder="1" applyAlignment="1">
      <alignment horizontal="center" wrapText="1"/>
    </xf>
    <xf numFmtId="43" fontId="5" fillId="0" borderId="1" xfId="1" applyFont="1" applyFill="1" applyBorder="1" applyAlignment="1">
      <alignment shrinkToFit="1"/>
    </xf>
    <xf numFmtId="43" fontId="5" fillId="0" borderId="8" xfId="1" applyFont="1" applyFill="1" applyBorder="1" applyAlignment="1">
      <alignment shrinkToFit="1"/>
    </xf>
    <xf numFmtId="43" fontId="5" fillId="0" borderId="0" xfId="1" applyFont="1" applyFill="1" applyBorder="1" applyAlignment="1">
      <alignment shrinkToFit="1"/>
    </xf>
    <xf numFmtId="0" fontId="1" fillId="0" borderId="4" xfId="0" applyFont="1" applyBorder="1" applyAlignment="1">
      <alignment horizontal="right" shrinkToFit="1"/>
    </xf>
    <xf numFmtId="0" fontId="1" fillId="0" borderId="9" xfId="0" applyFont="1" applyBorder="1" applyAlignment="1">
      <alignment horizontal="right" shrinkToFit="1"/>
    </xf>
    <xf numFmtId="0" fontId="1" fillId="0" borderId="8" xfId="0" applyFont="1" applyBorder="1" applyAlignment="1">
      <alignment horizontal="right" shrinkToFit="1"/>
    </xf>
    <xf numFmtId="0" fontId="5" fillId="0" borderId="9" xfId="0" applyFont="1" applyFill="1" applyBorder="1" applyAlignment="1">
      <alignment horizontal="right" shrinkToFit="1"/>
    </xf>
    <xf numFmtId="0" fontId="5" fillId="0" borderId="8" xfId="0" applyFont="1" applyFill="1" applyBorder="1" applyAlignment="1">
      <alignment horizontal="right" shrinkToFi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8"/>
  <sheetViews>
    <sheetView tabSelected="1" topLeftCell="A160" zoomScaleNormal="100" workbookViewId="0">
      <selection activeCell="I177" sqref="I177"/>
    </sheetView>
  </sheetViews>
  <sheetFormatPr defaultColWidth="9" defaultRowHeight="20.100000000000001" customHeight="1"/>
  <cols>
    <col min="1" max="1" width="4.75" style="3" customWidth="1"/>
    <col min="2" max="2" width="23.625" style="4" customWidth="1"/>
    <col min="3" max="3" width="9.75" style="3" customWidth="1"/>
    <col min="4" max="4" width="61.625" style="5" customWidth="1"/>
    <col min="5" max="5" width="12.375" style="34" customWidth="1"/>
    <col min="6" max="6" width="11" style="48" customWidth="1"/>
    <col min="7" max="7" width="14.375" style="43" customWidth="1"/>
    <col min="8" max="8" width="9" style="37"/>
    <col min="9" max="227" width="9" style="4"/>
    <col min="228" max="228" width="4" style="4" customWidth="1"/>
    <col min="229" max="229" width="27.125" style="4" customWidth="1"/>
    <col min="230" max="230" width="6.75" style="4" customWidth="1"/>
    <col min="231" max="231" width="75.75" style="4" customWidth="1"/>
    <col min="232" max="483" width="9" style="4"/>
    <col min="484" max="484" width="4" style="4" customWidth="1"/>
    <col min="485" max="485" width="27.125" style="4" customWidth="1"/>
    <col min="486" max="486" width="6.75" style="4" customWidth="1"/>
    <col min="487" max="487" width="75.75" style="4" customWidth="1"/>
    <col min="488" max="739" width="9" style="4"/>
    <col min="740" max="740" width="4" style="4" customWidth="1"/>
    <col min="741" max="741" width="27.125" style="4" customWidth="1"/>
    <col min="742" max="742" width="6.75" style="4" customWidth="1"/>
    <col min="743" max="743" width="75.75" style="4" customWidth="1"/>
    <col min="744" max="995" width="9" style="4"/>
    <col min="996" max="996" width="4" style="4" customWidth="1"/>
    <col min="997" max="997" width="27.125" style="4" customWidth="1"/>
    <col min="998" max="998" width="6.75" style="4" customWidth="1"/>
    <col min="999" max="999" width="75.75" style="4" customWidth="1"/>
    <col min="1000" max="1251" width="9" style="4"/>
    <col min="1252" max="1252" width="4" style="4" customWidth="1"/>
    <col min="1253" max="1253" width="27.125" style="4" customWidth="1"/>
    <col min="1254" max="1254" width="6.75" style="4" customWidth="1"/>
    <col min="1255" max="1255" width="75.75" style="4" customWidth="1"/>
    <col min="1256" max="1507" width="9" style="4"/>
    <col min="1508" max="1508" width="4" style="4" customWidth="1"/>
    <col min="1509" max="1509" width="27.125" style="4" customWidth="1"/>
    <col min="1510" max="1510" width="6.75" style="4" customWidth="1"/>
    <col min="1511" max="1511" width="75.75" style="4" customWidth="1"/>
    <col min="1512" max="1763" width="9" style="4"/>
    <col min="1764" max="1764" width="4" style="4" customWidth="1"/>
    <col min="1765" max="1765" width="27.125" style="4" customWidth="1"/>
    <col min="1766" max="1766" width="6.75" style="4" customWidth="1"/>
    <col min="1767" max="1767" width="75.75" style="4" customWidth="1"/>
    <col min="1768" max="2019" width="9" style="4"/>
    <col min="2020" max="2020" width="4" style="4" customWidth="1"/>
    <col min="2021" max="2021" width="27.125" style="4" customWidth="1"/>
    <col min="2022" max="2022" width="6.75" style="4" customWidth="1"/>
    <col min="2023" max="2023" width="75.75" style="4" customWidth="1"/>
    <col min="2024" max="2275" width="9" style="4"/>
    <col min="2276" max="2276" width="4" style="4" customWidth="1"/>
    <col min="2277" max="2277" width="27.125" style="4" customWidth="1"/>
    <col min="2278" max="2278" width="6.75" style="4" customWidth="1"/>
    <col min="2279" max="2279" width="75.75" style="4" customWidth="1"/>
    <col min="2280" max="2531" width="9" style="4"/>
    <col min="2532" max="2532" width="4" style="4" customWidth="1"/>
    <col min="2533" max="2533" width="27.125" style="4" customWidth="1"/>
    <col min="2534" max="2534" width="6.75" style="4" customWidth="1"/>
    <col min="2535" max="2535" width="75.75" style="4" customWidth="1"/>
    <col min="2536" max="2787" width="9" style="4"/>
    <col min="2788" max="2788" width="4" style="4" customWidth="1"/>
    <col min="2789" max="2789" width="27.125" style="4" customWidth="1"/>
    <col min="2790" max="2790" width="6.75" style="4" customWidth="1"/>
    <col min="2791" max="2791" width="75.75" style="4" customWidth="1"/>
    <col min="2792" max="3043" width="9" style="4"/>
    <col min="3044" max="3044" width="4" style="4" customWidth="1"/>
    <col min="3045" max="3045" width="27.125" style="4" customWidth="1"/>
    <col min="3046" max="3046" width="6.75" style="4" customWidth="1"/>
    <col min="3047" max="3047" width="75.75" style="4" customWidth="1"/>
    <col min="3048" max="3299" width="9" style="4"/>
    <col min="3300" max="3300" width="4" style="4" customWidth="1"/>
    <col min="3301" max="3301" width="27.125" style="4" customWidth="1"/>
    <col min="3302" max="3302" width="6.75" style="4" customWidth="1"/>
    <col min="3303" max="3303" width="75.75" style="4" customWidth="1"/>
    <col min="3304" max="3555" width="9" style="4"/>
    <col min="3556" max="3556" width="4" style="4" customWidth="1"/>
    <col min="3557" max="3557" width="27.125" style="4" customWidth="1"/>
    <col min="3558" max="3558" width="6.75" style="4" customWidth="1"/>
    <col min="3559" max="3559" width="75.75" style="4" customWidth="1"/>
    <col min="3560" max="3811" width="9" style="4"/>
    <col min="3812" max="3812" width="4" style="4" customWidth="1"/>
    <col min="3813" max="3813" width="27.125" style="4" customWidth="1"/>
    <col min="3814" max="3814" width="6.75" style="4" customWidth="1"/>
    <col min="3815" max="3815" width="75.75" style="4" customWidth="1"/>
    <col min="3816" max="4067" width="9" style="4"/>
    <col min="4068" max="4068" width="4" style="4" customWidth="1"/>
    <col min="4069" max="4069" width="27.125" style="4" customWidth="1"/>
    <col min="4070" max="4070" width="6.75" style="4" customWidth="1"/>
    <col min="4071" max="4071" width="75.75" style="4" customWidth="1"/>
    <col min="4072" max="4323" width="9" style="4"/>
    <col min="4324" max="4324" width="4" style="4" customWidth="1"/>
    <col min="4325" max="4325" width="27.125" style="4" customWidth="1"/>
    <col min="4326" max="4326" width="6.75" style="4" customWidth="1"/>
    <col min="4327" max="4327" width="75.75" style="4" customWidth="1"/>
    <col min="4328" max="4579" width="9" style="4"/>
    <col min="4580" max="4580" width="4" style="4" customWidth="1"/>
    <col min="4581" max="4581" width="27.125" style="4" customWidth="1"/>
    <col min="4582" max="4582" width="6.75" style="4" customWidth="1"/>
    <col min="4583" max="4583" width="75.75" style="4" customWidth="1"/>
    <col min="4584" max="4835" width="9" style="4"/>
    <col min="4836" max="4836" width="4" style="4" customWidth="1"/>
    <col min="4837" max="4837" width="27.125" style="4" customWidth="1"/>
    <col min="4838" max="4838" width="6.75" style="4" customWidth="1"/>
    <col min="4839" max="4839" width="75.75" style="4" customWidth="1"/>
    <col min="4840" max="5091" width="9" style="4"/>
    <col min="5092" max="5092" width="4" style="4" customWidth="1"/>
    <col min="5093" max="5093" width="27.125" style="4" customWidth="1"/>
    <col min="5094" max="5094" width="6.75" style="4" customWidth="1"/>
    <col min="5095" max="5095" width="75.75" style="4" customWidth="1"/>
    <col min="5096" max="5347" width="9" style="4"/>
    <col min="5348" max="5348" width="4" style="4" customWidth="1"/>
    <col min="5349" max="5349" width="27.125" style="4" customWidth="1"/>
    <col min="5350" max="5350" width="6.75" style="4" customWidth="1"/>
    <col min="5351" max="5351" width="75.75" style="4" customWidth="1"/>
    <col min="5352" max="5603" width="9" style="4"/>
    <col min="5604" max="5604" width="4" style="4" customWidth="1"/>
    <col min="5605" max="5605" width="27.125" style="4" customWidth="1"/>
    <col min="5606" max="5606" width="6.75" style="4" customWidth="1"/>
    <col min="5607" max="5607" width="75.75" style="4" customWidth="1"/>
    <col min="5608" max="5859" width="9" style="4"/>
    <col min="5860" max="5860" width="4" style="4" customWidth="1"/>
    <col min="5861" max="5861" width="27.125" style="4" customWidth="1"/>
    <col min="5862" max="5862" width="6.75" style="4" customWidth="1"/>
    <col min="5863" max="5863" width="75.75" style="4" customWidth="1"/>
    <col min="5864" max="6115" width="9" style="4"/>
    <col min="6116" max="6116" width="4" style="4" customWidth="1"/>
    <col min="6117" max="6117" width="27.125" style="4" customWidth="1"/>
    <col min="6118" max="6118" width="6.75" style="4" customWidth="1"/>
    <col min="6119" max="6119" width="75.75" style="4" customWidth="1"/>
    <col min="6120" max="6371" width="9" style="4"/>
    <col min="6372" max="6372" width="4" style="4" customWidth="1"/>
    <col min="6373" max="6373" width="27.125" style="4" customWidth="1"/>
    <col min="6374" max="6374" width="6.75" style="4" customWidth="1"/>
    <col min="6375" max="6375" width="75.75" style="4" customWidth="1"/>
    <col min="6376" max="6627" width="9" style="4"/>
    <col min="6628" max="6628" width="4" style="4" customWidth="1"/>
    <col min="6629" max="6629" width="27.125" style="4" customWidth="1"/>
    <col min="6630" max="6630" width="6.75" style="4" customWidth="1"/>
    <col min="6631" max="6631" width="75.75" style="4" customWidth="1"/>
    <col min="6632" max="6883" width="9" style="4"/>
    <col min="6884" max="6884" width="4" style="4" customWidth="1"/>
    <col min="6885" max="6885" width="27.125" style="4" customWidth="1"/>
    <col min="6886" max="6886" width="6.75" style="4" customWidth="1"/>
    <col min="6887" max="6887" width="75.75" style="4" customWidth="1"/>
    <col min="6888" max="7139" width="9" style="4"/>
    <col min="7140" max="7140" width="4" style="4" customWidth="1"/>
    <col min="7141" max="7141" width="27.125" style="4" customWidth="1"/>
    <col min="7142" max="7142" width="6.75" style="4" customWidth="1"/>
    <col min="7143" max="7143" width="75.75" style="4" customWidth="1"/>
    <col min="7144" max="7395" width="9" style="4"/>
    <col min="7396" max="7396" width="4" style="4" customWidth="1"/>
    <col min="7397" max="7397" width="27.125" style="4" customWidth="1"/>
    <col min="7398" max="7398" width="6.75" style="4" customWidth="1"/>
    <col min="7399" max="7399" width="75.75" style="4" customWidth="1"/>
    <col min="7400" max="7651" width="9" style="4"/>
    <col min="7652" max="7652" width="4" style="4" customWidth="1"/>
    <col min="7653" max="7653" width="27.125" style="4" customWidth="1"/>
    <col min="7654" max="7654" width="6.75" style="4" customWidth="1"/>
    <col min="7655" max="7655" width="75.75" style="4" customWidth="1"/>
    <col min="7656" max="7907" width="9" style="4"/>
    <col min="7908" max="7908" width="4" style="4" customWidth="1"/>
    <col min="7909" max="7909" width="27.125" style="4" customWidth="1"/>
    <col min="7910" max="7910" width="6.75" style="4" customWidth="1"/>
    <col min="7911" max="7911" width="75.75" style="4" customWidth="1"/>
    <col min="7912" max="8163" width="9" style="4"/>
    <col min="8164" max="8164" width="4" style="4" customWidth="1"/>
    <col min="8165" max="8165" width="27.125" style="4" customWidth="1"/>
    <col min="8166" max="8166" width="6.75" style="4" customWidth="1"/>
    <col min="8167" max="8167" width="75.75" style="4" customWidth="1"/>
    <col min="8168" max="8419" width="9" style="4"/>
    <col min="8420" max="8420" width="4" style="4" customWidth="1"/>
    <col min="8421" max="8421" width="27.125" style="4" customWidth="1"/>
    <col min="8422" max="8422" width="6.75" style="4" customWidth="1"/>
    <col min="8423" max="8423" width="75.75" style="4" customWidth="1"/>
    <col min="8424" max="8675" width="9" style="4"/>
    <col min="8676" max="8676" width="4" style="4" customWidth="1"/>
    <col min="8677" max="8677" width="27.125" style="4" customWidth="1"/>
    <col min="8678" max="8678" width="6.75" style="4" customWidth="1"/>
    <col min="8679" max="8679" width="75.75" style="4" customWidth="1"/>
    <col min="8680" max="8931" width="9" style="4"/>
    <col min="8932" max="8932" width="4" style="4" customWidth="1"/>
    <col min="8933" max="8933" width="27.125" style="4" customWidth="1"/>
    <col min="8934" max="8934" width="6.75" style="4" customWidth="1"/>
    <col min="8935" max="8935" width="75.75" style="4" customWidth="1"/>
    <col min="8936" max="9187" width="9" style="4"/>
    <col min="9188" max="9188" width="4" style="4" customWidth="1"/>
    <col min="9189" max="9189" width="27.125" style="4" customWidth="1"/>
    <col min="9190" max="9190" width="6.75" style="4" customWidth="1"/>
    <col min="9191" max="9191" width="75.75" style="4" customWidth="1"/>
    <col min="9192" max="9443" width="9" style="4"/>
    <col min="9444" max="9444" width="4" style="4" customWidth="1"/>
    <col min="9445" max="9445" width="27.125" style="4" customWidth="1"/>
    <col min="9446" max="9446" width="6.75" style="4" customWidth="1"/>
    <col min="9447" max="9447" width="75.75" style="4" customWidth="1"/>
    <col min="9448" max="9699" width="9" style="4"/>
    <col min="9700" max="9700" width="4" style="4" customWidth="1"/>
    <col min="9701" max="9701" width="27.125" style="4" customWidth="1"/>
    <col min="9702" max="9702" width="6.75" style="4" customWidth="1"/>
    <col min="9703" max="9703" width="75.75" style="4" customWidth="1"/>
    <col min="9704" max="9955" width="9" style="4"/>
    <col min="9956" max="9956" width="4" style="4" customWidth="1"/>
    <col min="9957" max="9957" width="27.125" style="4" customWidth="1"/>
    <col min="9958" max="9958" width="6.75" style="4" customWidth="1"/>
    <col min="9959" max="9959" width="75.75" style="4" customWidth="1"/>
    <col min="9960" max="10211" width="9" style="4"/>
    <col min="10212" max="10212" width="4" style="4" customWidth="1"/>
    <col min="10213" max="10213" width="27.125" style="4" customWidth="1"/>
    <col min="10214" max="10214" width="6.75" style="4" customWidth="1"/>
    <col min="10215" max="10215" width="75.75" style="4" customWidth="1"/>
    <col min="10216" max="10467" width="9" style="4"/>
    <col min="10468" max="10468" width="4" style="4" customWidth="1"/>
    <col min="10469" max="10469" width="27.125" style="4" customWidth="1"/>
    <col min="10470" max="10470" width="6.75" style="4" customWidth="1"/>
    <col min="10471" max="10471" width="75.75" style="4" customWidth="1"/>
    <col min="10472" max="10723" width="9" style="4"/>
    <col min="10724" max="10724" width="4" style="4" customWidth="1"/>
    <col min="10725" max="10725" width="27.125" style="4" customWidth="1"/>
    <col min="10726" max="10726" width="6.75" style="4" customWidth="1"/>
    <col min="10727" max="10727" width="75.75" style="4" customWidth="1"/>
    <col min="10728" max="10979" width="9" style="4"/>
    <col min="10980" max="10980" width="4" style="4" customWidth="1"/>
    <col min="10981" max="10981" width="27.125" style="4" customWidth="1"/>
    <col min="10982" max="10982" width="6.75" style="4" customWidth="1"/>
    <col min="10983" max="10983" width="75.75" style="4" customWidth="1"/>
    <col min="10984" max="11235" width="9" style="4"/>
    <col min="11236" max="11236" width="4" style="4" customWidth="1"/>
    <col min="11237" max="11237" width="27.125" style="4" customWidth="1"/>
    <col min="11238" max="11238" width="6.75" style="4" customWidth="1"/>
    <col min="11239" max="11239" width="75.75" style="4" customWidth="1"/>
    <col min="11240" max="11491" width="9" style="4"/>
    <col min="11492" max="11492" width="4" style="4" customWidth="1"/>
    <col min="11493" max="11493" width="27.125" style="4" customWidth="1"/>
    <col min="11494" max="11494" width="6.75" style="4" customWidth="1"/>
    <col min="11495" max="11495" width="75.75" style="4" customWidth="1"/>
    <col min="11496" max="11747" width="9" style="4"/>
    <col min="11748" max="11748" width="4" style="4" customWidth="1"/>
    <col min="11749" max="11749" width="27.125" style="4" customWidth="1"/>
    <col min="11750" max="11750" width="6.75" style="4" customWidth="1"/>
    <col min="11751" max="11751" width="75.75" style="4" customWidth="1"/>
    <col min="11752" max="12003" width="9" style="4"/>
    <col min="12004" max="12004" width="4" style="4" customWidth="1"/>
    <col min="12005" max="12005" width="27.125" style="4" customWidth="1"/>
    <col min="12006" max="12006" width="6.75" style="4" customWidth="1"/>
    <col min="12007" max="12007" width="75.75" style="4" customWidth="1"/>
    <col min="12008" max="12259" width="9" style="4"/>
    <col min="12260" max="12260" width="4" style="4" customWidth="1"/>
    <col min="12261" max="12261" width="27.125" style="4" customWidth="1"/>
    <col min="12262" max="12262" width="6.75" style="4" customWidth="1"/>
    <col min="12263" max="12263" width="75.75" style="4" customWidth="1"/>
    <col min="12264" max="12515" width="9" style="4"/>
    <col min="12516" max="12516" width="4" style="4" customWidth="1"/>
    <col min="12517" max="12517" width="27.125" style="4" customWidth="1"/>
    <col min="12518" max="12518" width="6.75" style="4" customWidth="1"/>
    <col min="12519" max="12519" width="75.75" style="4" customWidth="1"/>
    <col min="12520" max="12771" width="9" style="4"/>
    <col min="12772" max="12772" width="4" style="4" customWidth="1"/>
    <col min="12773" max="12773" width="27.125" style="4" customWidth="1"/>
    <col min="12774" max="12774" width="6.75" style="4" customWidth="1"/>
    <col min="12775" max="12775" width="75.75" style="4" customWidth="1"/>
    <col min="12776" max="13027" width="9" style="4"/>
    <col min="13028" max="13028" width="4" style="4" customWidth="1"/>
    <col min="13029" max="13029" width="27.125" style="4" customWidth="1"/>
    <col min="13030" max="13030" width="6.75" style="4" customWidth="1"/>
    <col min="13031" max="13031" width="75.75" style="4" customWidth="1"/>
    <col min="13032" max="13283" width="9" style="4"/>
    <col min="13284" max="13284" width="4" style="4" customWidth="1"/>
    <col min="13285" max="13285" width="27.125" style="4" customWidth="1"/>
    <col min="13286" max="13286" width="6.75" style="4" customWidth="1"/>
    <col min="13287" max="13287" width="75.75" style="4" customWidth="1"/>
    <col min="13288" max="13539" width="9" style="4"/>
    <col min="13540" max="13540" width="4" style="4" customWidth="1"/>
    <col min="13541" max="13541" width="27.125" style="4" customWidth="1"/>
    <col min="13542" max="13542" width="6.75" style="4" customWidth="1"/>
    <col min="13543" max="13543" width="75.75" style="4" customWidth="1"/>
    <col min="13544" max="13795" width="9" style="4"/>
    <col min="13796" max="13796" width="4" style="4" customWidth="1"/>
    <col min="13797" max="13797" width="27.125" style="4" customWidth="1"/>
    <col min="13798" max="13798" width="6.75" style="4" customWidth="1"/>
    <col min="13799" max="13799" width="75.75" style="4" customWidth="1"/>
    <col min="13800" max="14051" width="9" style="4"/>
    <col min="14052" max="14052" width="4" style="4" customWidth="1"/>
    <col min="14053" max="14053" width="27.125" style="4" customWidth="1"/>
    <col min="14054" max="14054" width="6.75" style="4" customWidth="1"/>
    <col min="14055" max="14055" width="75.75" style="4" customWidth="1"/>
    <col min="14056" max="14307" width="9" style="4"/>
    <col min="14308" max="14308" width="4" style="4" customWidth="1"/>
    <col min="14309" max="14309" width="27.125" style="4" customWidth="1"/>
    <col min="14310" max="14310" width="6.75" style="4" customWidth="1"/>
    <col min="14311" max="14311" width="75.75" style="4" customWidth="1"/>
    <col min="14312" max="14563" width="9" style="4"/>
    <col min="14564" max="14564" width="4" style="4" customWidth="1"/>
    <col min="14565" max="14565" width="27.125" style="4" customWidth="1"/>
    <col min="14566" max="14566" width="6.75" style="4" customWidth="1"/>
    <col min="14567" max="14567" width="75.75" style="4" customWidth="1"/>
    <col min="14568" max="14819" width="9" style="4"/>
    <col min="14820" max="14820" width="4" style="4" customWidth="1"/>
    <col min="14821" max="14821" width="27.125" style="4" customWidth="1"/>
    <col min="14822" max="14822" width="6.75" style="4" customWidth="1"/>
    <col min="14823" max="14823" width="75.75" style="4" customWidth="1"/>
    <col min="14824" max="15075" width="9" style="4"/>
    <col min="15076" max="15076" width="4" style="4" customWidth="1"/>
    <col min="15077" max="15077" width="27.125" style="4" customWidth="1"/>
    <col min="15078" max="15078" width="6.75" style="4" customWidth="1"/>
    <col min="15079" max="15079" width="75.75" style="4" customWidth="1"/>
    <col min="15080" max="15331" width="9" style="4"/>
    <col min="15332" max="15332" width="4" style="4" customWidth="1"/>
    <col min="15333" max="15333" width="27.125" style="4" customWidth="1"/>
    <col min="15334" max="15334" width="6.75" style="4" customWidth="1"/>
    <col min="15335" max="15335" width="75.75" style="4" customWidth="1"/>
    <col min="15336" max="15587" width="9" style="4"/>
    <col min="15588" max="15588" width="4" style="4" customWidth="1"/>
    <col min="15589" max="15589" width="27.125" style="4" customWidth="1"/>
    <col min="15590" max="15590" width="6.75" style="4" customWidth="1"/>
    <col min="15591" max="15591" width="75.75" style="4" customWidth="1"/>
    <col min="15592" max="15843" width="9" style="4"/>
    <col min="15844" max="15844" width="4" style="4" customWidth="1"/>
    <col min="15845" max="15845" width="27.125" style="4" customWidth="1"/>
    <col min="15846" max="15846" width="6.75" style="4" customWidth="1"/>
    <col min="15847" max="15847" width="75.75" style="4" customWidth="1"/>
    <col min="15848" max="16099" width="9" style="4"/>
    <col min="16100" max="16100" width="4" style="4" customWidth="1"/>
    <col min="16101" max="16101" width="27.125" style="4" customWidth="1"/>
    <col min="16102" max="16102" width="6.75" style="4" customWidth="1"/>
    <col min="16103" max="16103" width="75.75" style="4" customWidth="1"/>
    <col min="16104" max="16358" width="9" style="4"/>
    <col min="16359" max="16371" width="9" style="4" customWidth="1"/>
    <col min="16372" max="16372" width="9" style="4"/>
    <col min="16373" max="16374" width="9" style="4" customWidth="1"/>
    <col min="16375" max="16384" width="9" style="4"/>
  </cols>
  <sheetData>
    <row r="1" spans="1:9" ht="24.75" customHeight="1">
      <c r="A1" s="24" t="s">
        <v>0</v>
      </c>
      <c r="B1" s="24"/>
      <c r="C1" s="24"/>
      <c r="D1" s="24"/>
      <c r="E1" s="24"/>
      <c r="F1" s="24"/>
      <c r="G1" s="24"/>
      <c r="H1" s="24"/>
    </row>
    <row r="2" spans="1:9" ht="21" customHeight="1">
      <c r="A2" s="25" t="s">
        <v>1</v>
      </c>
      <c r="B2" s="25"/>
      <c r="C2" s="25"/>
      <c r="D2" s="25"/>
      <c r="E2" s="25"/>
      <c r="F2" s="25"/>
      <c r="G2" s="25"/>
      <c r="H2" s="39"/>
    </row>
    <row r="3" spans="1:9" s="1" customFormat="1" ht="24" customHeight="1">
      <c r="A3" s="27" t="s">
        <v>325</v>
      </c>
      <c r="B3" s="26" t="s">
        <v>2</v>
      </c>
      <c r="C3" s="26" t="s">
        <v>3</v>
      </c>
      <c r="D3" s="26" t="s">
        <v>4</v>
      </c>
      <c r="E3" s="30" t="s">
        <v>332</v>
      </c>
      <c r="F3" s="44" t="s">
        <v>326</v>
      </c>
      <c r="G3" s="40" t="s">
        <v>330</v>
      </c>
      <c r="H3" s="36"/>
      <c r="I3" s="35"/>
    </row>
    <row r="4" spans="1:9" s="1" customFormat="1" ht="45" customHeight="1">
      <c r="A4" s="27"/>
      <c r="B4" s="26"/>
      <c r="C4" s="26"/>
      <c r="D4" s="26"/>
      <c r="E4" s="31"/>
      <c r="F4" s="45"/>
      <c r="G4" s="40"/>
      <c r="H4" s="36"/>
      <c r="I4" s="35"/>
    </row>
    <row r="5" spans="1:9" ht="20.100000000000001" customHeight="1">
      <c r="A5" s="6"/>
      <c r="B5" s="7" t="s">
        <v>5</v>
      </c>
      <c r="C5" s="6"/>
      <c r="D5" s="8"/>
      <c r="E5" s="32"/>
      <c r="F5" s="46"/>
      <c r="G5" s="41"/>
    </row>
    <row r="6" spans="1:9" ht="20.100000000000001" customHeight="1">
      <c r="A6" s="1"/>
      <c r="B6" s="9" t="s">
        <v>6</v>
      </c>
      <c r="C6" s="1"/>
      <c r="D6" s="10"/>
      <c r="E6" s="32"/>
      <c r="F6" s="46"/>
      <c r="G6" s="41"/>
    </row>
    <row r="7" spans="1:9" ht="20.100000000000001" customHeight="1">
      <c r="A7" s="1">
        <v>1</v>
      </c>
      <c r="B7" s="2" t="s">
        <v>7</v>
      </c>
      <c r="C7" s="1" t="s">
        <v>8</v>
      </c>
      <c r="D7" s="11" t="s">
        <v>9</v>
      </c>
      <c r="E7" s="32">
        <v>900</v>
      </c>
      <c r="F7" s="46">
        <v>150</v>
      </c>
      <c r="G7" s="41">
        <f>SUM(E7*F7)</f>
        <v>135000</v>
      </c>
    </row>
    <row r="8" spans="1:9" ht="20.100000000000001" customHeight="1">
      <c r="A8" s="1">
        <v>2</v>
      </c>
      <c r="B8" s="2" t="s">
        <v>10</v>
      </c>
      <c r="C8" s="1" t="s">
        <v>8</v>
      </c>
      <c r="D8" s="11" t="s">
        <v>11</v>
      </c>
      <c r="E8" s="32">
        <v>390</v>
      </c>
      <c r="F8" s="46">
        <v>180</v>
      </c>
      <c r="G8" s="41">
        <f t="shared" ref="G8:G71" si="0">SUM(E8*F8)</f>
        <v>70200</v>
      </c>
    </row>
    <row r="9" spans="1:9" ht="20.100000000000001" customHeight="1">
      <c r="A9" s="1">
        <v>3</v>
      </c>
      <c r="B9" s="2" t="s">
        <v>12</v>
      </c>
      <c r="C9" s="1" t="s">
        <v>8</v>
      </c>
      <c r="D9" s="20" t="s">
        <v>13</v>
      </c>
      <c r="E9" s="32">
        <v>300</v>
      </c>
      <c r="F9" s="46">
        <v>140</v>
      </c>
      <c r="G9" s="41">
        <f t="shared" si="0"/>
        <v>42000</v>
      </c>
    </row>
    <row r="10" spans="1:9" ht="20.100000000000001" customHeight="1">
      <c r="A10" s="1">
        <v>4</v>
      </c>
      <c r="B10" s="2" t="s">
        <v>14</v>
      </c>
      <c r="C10" s="1" t="s">
        <v>8</v>
      </c>
      <c r="D10" s="11" t="s">
        <v>15</v>
      </c>
      <c r="E10" s="32">
        <v>24</v>
      </c>
      <c r="F10" s="46">
        <v>85</v>
      </c>
      <c r="G10" s="41">
        <f t="shared" si="0"/>
        <v>2040</v>
      </c>
    </row>
    <row r="11" spans="1:9" ht="20.100000000000001" customHeight="1">
      <c r="A11" s="1">
        <v>5</v>
      </c>
      <c r="B11" s="2" t="s">
        <v>16</v>
      </c>
      <c r="C11" s="1" t="s">
        <v>8</v>
      </c>
      <c r="D11" s="11" t="s">
        <v>17</v>
      </c>
      <c r="E11" s="32">
        <v>60</v>
      </c>
      <c r="F11" s="46">
        <v>160</v>
      </c>
      <c r="G11" s="41">
        <f t="shared" si="0"/>
        <v>9600</v>
      </c>
    </row>
    <row r="12" spans="1:9" ht="20.100000000000001" customHeight="1">
      <c r="A12" s="1">
        <v>6</v>
      </c>
      <c r="B12" s="2" t="s">
        <v>18</v>
      </c>
      <c r="C12" s="1" t="s">
        <v>8</v>
      </c>
      <c r="D12" s="11" t="s">
        <v>19</v>
      </c>
      <c r="E12" s="32">
        <v>1122</v>
      </c>
      <c r="F12" s="46">
        <v>140</v>
      </c>
      <c r="G12" s="41">
        <f t="shared" si="0"/>
        <v>157080</v>
      </c>
    </row>
    <row r="13" spans="1:9" ht="20.100000000000001" customHeight="1">
      <c r="A13" s="1">
        <v>7</v>
      </c>
      <c r="B13" s="2" t="s">
        <v>20</v>
      </c>
      <c r="C13" s="1" t="s">
        <v>8</v>
      </c>
      <c r="D13" s="11" t="s">
        <v>21</v>
      </c>
      <c r="E13" s="32">
        <v>60</v>
      </c>
      <c r="F13" s="46">
        <v>120</v>
      </c>
      <c r="G13" s="41">
        <f t="shared" si="0"/>
        <v>7200</v>
      </c>
    </row>
    <row r="14" spans="1:9" ht="20.100000000000001" customHeight="1">
      <c r="A14" s="1">
        <v>8</v>
      </c>
      <c r="B14" s="2" t="s">
        <v>22</v>
      </c>
      <c r="C14" s="1" t="s">
        <v>8</v>
      </c>
      <c r="D14" s="11" t="s">
        <v>23</v>
      </c>
      <c r="E14" s="32">
        <v>102</v>
      </c>
      <c r="F14" s="46">
        <v>135</v>
      </c>
      <c r="G14" s="41">
        <f t="shared" si="0"/>
        <v>13770</v>
      </c>
    </row>
    <row r="15" spans="1:9" ht="20.100000000000001" customHeight="1">
      <c r="A15" s="1">
        <v>9</v>
      </c>
      <c r="B15" s="2" t="s">
        <v>24</v>
      </c>
      <c r="C15" s="1" t="s">
        <v>8</v>
      </c>
      <c r="D15" s="11" t="s">
        <v>25</v>
      </c>
      <c r="E15" s="32">
        <v>30</v>
      </c>
      <c r="F15" s="46">
        <v>150</v>
      </c>
      <c r="G15" s="41">
        <f t="shared" si="0"/>
        <v>4500</v>
      </c>
    </row>
    <row r="16" spans="1:9" ht="20.100000000000001" customHeight="1">
      <c r="A16" s="1">
        <v>10</v>
      </c>
      <c r="B16" s="2" t="s">
        <v>26</v>
      </c>
      <c r="C16" s="1" t="s">
        <v>8</v>
      </c>
      <c r="D16" s="16" t="s">
        <v>27</v>
      </c>
      <c r="E16" s="32">
        <v>60</v>
      </c>
      <c r="F16" s="46">
        <v>140</v>
      </c>
      <c r="G16" s="41">
        <f t="shared" si="0"/>
        <v>8400</v>
      </c>
    </row>
    <row r="17" spans="1:7" ht="20.100000000000001" customHeight="1">
      <c r="A17" s="1"/>
      <c r="B17" s="9" t="s">
        <v>28</v>
      </c>
      <c r="C17" s="1"/>
      <c r="D17" s="11"/>
      <c r="E17" s="32"/>
      <c r="F17" s="46"/>
      <c r="G17" s="41"/>
    </row>
    <row r="18" spans="1:7" ht="24.75" customHeight="1">
      <c r="A18" s="1">
        <v>1</v>
      </c>
      <c r="B18" s="2" t="s">
        <v>29</v>
      </c>
      <c r="C18" s="1" t="s">
        <v>8</v>
      </c>
      <c r="D18" s="10" t="s">
        <v>30</v>
      </c>
      <c r="E18" s="32">
        <v>390</v>
      </c>
      <c r="F18" s="46">
        <v>95</v>
      </c>
      <c r="G18" s="41">
        <f t="shared" si="0"/>
        <v>37050</v>
      </c>
    </row>
    <row r="19" spans="1:7" ht="20.100000000000001" customHeight="1">
      <c r="A19" s="1">
        <v>2</v>
      </c>
      <c r="B19" s="2" t="s">
        <v>31</v>
      </c>
      <c r="C19" s="1" t="s">
        <v>8</v>
      </c>
      <c r="D19" s="20" t="s">
        <v>32</v>
      </c>
      <c r="E19" s="32">
        <v>348</v>
      </c>
      <c r="F19" s="46">
        <v>107.5</v>
      </c>
      <c r="G19" s="41">
        <f t="shared" si="0"/>
        <v>37410</v>
      </c>
    </row>
    <row r="20" spans="1:7" ht="19.5" customHeight="1">
      <c r="A20" s="1">
        <v>3</v>
      </c>
      <c r="B20" s="2" t="s">
        <v>33</v>
      </c>
      <c r="C20" s="1" t="s">
        <v>8</v>
      </c>
      <c r="D20" s="20" t="s">
        <v>34</v>
      </c>
      <c r="E20" s="32">
        <v>270</v>
      </c>
      <c r="F20" s="46">
        <v>100</v>
      </c>
      <c r="G20" s="41">
        <f t="shared" si="0"/>
        <v>27000</v>
      </c>
    </row>
    <row r="21" spans="1:7" ht="20.100000000000001" customHeight="1">
      <c r="A21" s="1">
        <v>4</v>
      </c>
      <c r="B21" s="2" t="s">
        <v>35</v>
      </c>
      <c r="C21" s="1" t="s">
        <v>8</v>
      </c>
      <c r="D21" s="10" t="s">
        <v>36</v>
      </c>
      <c r="E21" s="32">
        <v>90</v>
      </c>
      <c r="F21" s="46">
        <v>100</v>
      </c>
      <c r="G21" s="41">
        <f t="shared" si="0"/>
        <v>9000</v>
      </c>
    </row>
    <row r="22" spans="1:7" ht="20.100000000000001" customHeight="1">
      <c r="A22" s="1">
        <v>5</v>
      </c>
      <c r="B22" s="2" t="s">
        <v>37</v>
      </c>
      <c r="C22" s="1" t="s">
        <v>8</v>
      </c>
      <c r="D22" s="10" t="s">
        <v>38</v>
      </c>
      <c r="E22" s="32">
        <v>1140</v>
      </c>
      <c r="F22" s="46">
        <v>95</v>
      </c>
      <c r="G22" s="41">
        <f t="shared" si="0"/>
        <v>108300</v>
      </c>
    </row>
    <row r="23" spans="1:7" ht="20.100000000000001" customHeight="1">
      <c r="A23" s="1">
        <v>6</v>
      </c>
      <c r="B23" s="2" t="s">
        <v>39</v>
      </c>
      <c r="C23" s="1" t="s">
        <v>8</v>
      </c>
      <c r="D23" s="10" t="s">
        <v>40</v>
      </c>
      <c r="E23" s="32">
        <v>180</v>
      </c>
      <c r="F23" s="46">
        <v>100</v>
      </c>
      <c r="G23" s="41">
        <f t="shared" si="0"/>
        <v>18000</v>
      </c>
    </row>
    <row r="24" spans="1:7" ht="20.100000000000001" customHeight="1">
      <c r="A24" s="1">
        <v>7</v>
      </c>
      <c r="B24" s="2" t="s">
        <v>41</v>
      </c>
      <c r="C24" s="1" t="s">
        <v>42</v>
      </c>
      <c r="D24" s="10" t="s">
        <v>43</v>
      </c>
      <c r="E24" s="32">
        <v>810</v>
      </c>
      <c r="F24" s="46">
        <v>15</v>
      </c>
      <c r="G24" s="41">
        <f t="shared" si="0"/>
        <v>12150</v>
      </c>
    </row>
    <row r="25" spans="1:7" ht="20.100000000000001" customHeight="1">
      <c r="A25" s="1"/>
      <c r="B25" s="9" t="s">
        <v>44</v>
      </c>
      <c r="C25" s="1"/>
      <c r="D25" s="10"/>
      <c r="E25" s="32"/>
      <c r="F25" s="46"/>
      <c r="G25" s="41"/>
    </row>
    <row r="26" spans="1:7" ht="20.100000000000001" customHeight="1">
      <c r="A26" s="1">
        <v>1</v>
      </c>
      <c r="B26" s="2" t="s">
        <v>45</v>
      </c>
      <c r="C26" s="1" t="s">
        <v>46</v>
      </c>
      <c r="D26" s="18" t="s">
        <v>47</v>
      </c>
      <c r="E26" s="32">
        <v>1320</v>
      </c>
      <c r="F26" s="46">
        <v>30</v>
      </c>
      <c r="G26" s="41">
        <f t="shared" si="0"/>
        <v>39600</v>
      </c>
    </row>
    <row r="27" spans="1:7" ht="20.100000000000001" customHeight="1">
      <c r="A27" s="1">
        <v>2</v>
      </c>
      <c r="B27" s="2" t="s">
        <v>48</v>
      </c>
      <c r="C27" s="1" t="s">
        <v>8</v>
      </c>
      <c r="D27" s="10" t="s">
        <v>49</v>
      </c>
      <c r="E27" s="32">
        <v>210</v>
      </c>
      <c r="F27" s="46">
        <v>150</v>
      </c>
      <c r="G27" s="41">
        <f t="shared" si="0"/>
        <v>31500</v>
      </c>
    </row>
    <row r="28" spans="1:7" ht="21.75" customHeight="1">
      <c r="A28" s="1">
        <v>3</v>
      </c>
      <c r="B28" s="2" t="s">
        <v>50</v>
      </c>
      <c r="C28" s="1" t="s">
        <v>8</v>
      </c>
      <c r="D28" s="17" t="s">
        <v>51</v>
      </c>
      <c r="E28" s="32">
        <v>18</v>
      </c>
      <c r="F28" s="46">
        <v>600</v>
      </c>
      <c r="G28" s="41">
        <f t="shared" si="0"/>
        <v>10800</v>
      </c>
    </row>
    <row r="29" spans="1:7" ht="20.100000000000001" customHeight="1">
      <c r="A29" s="1"/>
      <c r="B29" s="9" t="s">
        <v>52</v>
      </c>
      <c r="C29" s="1"/>
      <c r="D29" s="10"/>
      <c r="E29" s="32"/>
      <c r="F29" s="46"/>
      <c r="G29" s="41"/>
    </row>
    <row r="30" spans="1:7" ht="20.100000000000001" customHeight="1">
      <c r="A30" s="1">
        <v>1</v>
      </c>
      <c r="B30" s="2" t="s">
        <v>53</v>
      </c>
      <c r="C30" s="1" t="s">
        <v>8</v>
      </c>
      <c r="D30" s="10" t="s">
        <v>54</v>
      </c>
      <c r="E30" s="32">
        <v>150</v>
      </c>
      <c r="F30" s="46">
        <v>90</v>
      </c>
      <c r="G30" s="41">
        <f t="shared" si="0"/>
        <v>13500</v>
      </c>
    </row>
    <row r="31" spans="1:7" ht="20.100000000000001" customHeight="1">
      <c r="A31" s="1"/>
      <c r="B31" s="9" t="s">
        <v>55</v>
      </c>
      <c r="C31" s="1"/>
      <c r="D31" s="10"/>
      <c r="E31" s="32"/>
      <c r="F31" s="46"/>
      <c r="G31" s="41"/>
    </row>
    <row r="32" spans="1:7" ht="20.100000000000001" customHeight="1">
      <c r="A32" s="1">
        <v>1</v>
      </c>
      <c r="B32" s="2" t="s">
        <v>56</v>
      </c>
      <c r="C32" s="1" t="s">
        <v>8</v>
      </c>
      <c r="D32" s="10" t="s">
        <v>57</v>
      </c>
      <c r="E32" s="32">
        <v>252</v>
      </c>
      <c r="F32" s="46">
        <v>250</v>
      </c>
      <c r="G32" s="41">
        <f t="shared" si="0"/>
        <v>63000</v>
      </c>
    </row>
    <row r="33" spans="1:7" ht="20.100000000000001" customHeight="1">
      <c r="A33" s="1">
        <v>2</v>
      </c>
      <c r="B33" s="2" t="s">
        <v>58</v>
      </c>
      <c r="C33" s="1" t="s">
        <v>8</v>
      </c>
      <c r="D33" s="10" t="s">
        <v>59</v>
      </c>
      <c r="E33" s="32">
        <v>42</v>
      </c>
      <c r="F33" s="46">
        <v>250</v>
      </c>
      <c r="G33" s="41">
        <f t="shared" si="0"/>
        <v>10500</v>
      </c>
    </row>
    <row r="34" spans="1:7" ht="20.100000000000001" customHeight="1">
      <c r="A34" s="1">
        <v>3</v>
      </c>
      <c r="B34" s="2" t="s">
        <v>60</v>
      </c>
      <c r="C34" s="1" t="s">
        <v>8</v>
      </c>
      <c r="D34" s="18" t="s">
        <v>61</v>
      </c>
      <c r="E34" s="32">
        <v>132</v>
      </c>
      <c r="F34" s="46">
        <v>250</v>
      </c>
      <c r="G34" s="41">
        <f t="shared" si="0"/>
        <v>33000</v>
      </c>
    </row>
    <row r="35" spans="1:7" ht="20.100000000000001" customHeight="1">
      <c r="A35" s="1"/>
      <c r="B35" s="9" t="s">
        <v>62</v>
      </c>
      <c r="C35" s="1"/>
      <c r="D35" s="10"/>
      <c r="E35" s="32"/>
      <c r="F35" s="46"/>
      <c r="G35" s="41"/>
    </row>
    <row r="36" spans="1:7" ht="20.100000000000001" customHeight="1">
      <c r="A36" s="1">
        <v>1</v>
      </c>
      <c r="B36" s="2" t="s">
        <v>63</v>
      </c>
      <c r="C36" s="1" t="s">
        <v>8</v>
      </c>
      <c r="D36" s="18" t="s">
        <v>64</v>
      </c>
      <c r="E36" s="32">
        <v>540</v>
      </c>
      <c r="F36" s="46">
        <v>120</v>
      </c>
      <c r="G36" s="41">
        <f t="shared" si="0"/>
        <v>64800</v>
      </c>
    </row>
    <row r="37" spans="1:7" ht="20.100000000000001" customHeight="1">
      <c r="A37" s="1">
        <v>2</v>
      </c>
      <c r="B37" s="2" t="s">
        <v>65</v>
      </c>
      <c r="C37" s="1" t="s">
        <v>8</v>
      </c>
      <c r="D37" s="18" t="s">
        <v>66</v>
      </c>
      <c r="E37" s="32">
        <v>330</v>
      </c>
      <c r="F37" s="46">
        <v>150</v>
      </c>
      <c r="G37" s="41">
        <f t="shared" si="0"/>
        <v>49500</v>
      </c>
    </row>
    <row r="38" spans="1:7" ht="20.100000000000001" customHeight="1">
      <c r="A38" s="1">
        <v>3</v>
      </c>
      <c r="B38" s="2" t="s">
        <v>67</v>
      </c>
      <c r="C38" s="1" t="s">
        <v>8</v>
      </c>
      <c r="D38" s="10" t="s">
        <v>64</v>
      </c>
      <c r="E38" s="32">
        <v>30</v>
      </c>
      <c r="F38" s="46">
        <v>105</v>
      </c>
      <c r="G38" s="41">
        <f t="shared" si="0"/>
        <v>3150</v>
      </c>
    </row>
    <row r="39" spans="1:7" ht="20.100000000000001" customHeight="1">
      <c r="A39" s="1">
        <v>4</v>
      </c>
      <c r="B39" s="2" t="s">
        <v>68</v>
      </c>
      <c r="C39" s="1" t="s">
        <v>8</v>
      </c>
      <c r="D39" s="18" t="s">
        <v>69</v>
      </c>
      <c r="E39" s="32">
        <v>204</v>
      </c>
      <c r="F39" s="46">
        <v>90</v>
      </c>
      <c r="G39" s="41">
        <f t="shared" si="0"/>
        <v>18360</v>
      </c>
    </row>
    <row r="40" spans="1:7" ht="20.100000000000001" customHeight="1">
      <c r="A40" s="1">
        <v>5</v>
      </c>
      <c r="B40" s="2" t="s">
        <v>70</v>
      </c>
      <c r="C40" s="1" t="s">
        <v>8</v>
      </c>
      <c r="D40" s="18" t="s">
        <v>71</v>
      </c>
      <c r="E40" s="32">
        <v>180</v>
      </c>
      <c r="F40" s="46">
        <v>150</v>
      </c>
      <c r="G40" s="41">
        <f t="shared" si="0"/>
        <v>27000</v>
      </c>
    </row>
    <row r="41" spans="1:7" ht="20.100000000000001" customHeight="1">
      <c r="A41" s="1">
        <v>6</v>
      </c>
      <c r="B41" s="2" t="s">
        <v>72</v>
      </c>
      <c r="C41" s="1" t="s">
        <v>73</v>
      </c>
      <c r="D41" s="10" t="s">
        <v>74</v>
      </c>
      <c r="E41" s="32">
        <v>690</v>
      </c>
      <c r="F41" s="46">
        <v>9.5</v>
      </c>
      <c r="G41" s="41">
        <f t="shared" si="0"/>
        <v>6555</v>
      </c>
    </row>
    <row r="42" spans="1:7" ht="20.100000000000001" customHeight="1">
      <c r="A42" s="1">
        <v>7</v>
      </c>
      <c r="B42" s="2" t="s">
        <v>75</v>
      </c>
      <c r="C42" s="1" t="s">
        <v>76</v>
      </c>
      <c r="D42" s="10" t="s">
        <v>77</v>
      </c>
      <c r="E42" s="32">
        <v>600</v>
      </c>
      <c r="F42" s="46">
        <v>12</v>
      </c>
      <c r="G42" s="41">
        <f t="shared" si="0"/>
        <v>7200</v>
      </c>
    </row>
    <row r="43" spans="1:7" ht="20.100000000000001" customHeight="1">
      <c r="A43" s="1">
        <v>8</v>
      </c>
      <c r="B43" s="2" t="s">
        <v>78</v>
      </c>
      <c r="C43" s="1" t="s">
        <v>8</v>
      </c>
      <c r="D43" s="10" t="s">
        <v>79</v>
      </c>
      <c r="E43" s="32">
        <v>288</v>
      </c>
      <c r="F43" s="46">
        <v>180</v>
      </c>
      <c r="G43" s="41">
        <f t="shared" si="0"/>
        <v>51840</v>
      </c>
    </row>
    <row r="44" spans="1:7" ht="20.100000000000001" customHeight="1">
      <c r="A44" s="1">
        <v>9</v>
      </c>
      <c r="B44" s="2" t="s">
        <v>80</v>
      </c>
      <c r="C44" s="1" t="s">
        <v>81</v>
      </c>
      <c r="D44" s="10" t="s">
        <v>82</v>
      </c>
      <c r="E44" s="32">
        <v>960</v>
      </c>
      <c r="F44" s="46">
        <v>120</v>
      </c>
      <c r="G44" s="41">
        <f t="shared" si="0"/>
        <v>115200</v>
      </c>
    </row>
    <row r="45" spans="1:7" ht="20.100000000000001" customHeight="1">
      <c r="A45" s="1"/>
      <c r="B45" s="9" t="s">
        <v>83</v>
      </c>
      <c r="C45" s="1"/>
      <c r="D45" s="10"/>
      <c r="E45" s="32"/>
      <c r="F45" s="46"/>
      <c r="G45" s="41"/>
    </row>
    <row r="46" spans="1:7" ht="20.100000000000001" customHeight="1">
      <c r="A46" s="1">
        <v>1</v>
      </c>
      <c r="B46" s="2" t="s">
        <v>84</v>
      </c>
      <c r="C46" s="1" t="s">
        <v>85</v>
      </c>
      <c r="D46" s="10" t="s">
        <v>86</v>
      </c>
      <c r="E46" s="32">
        <v>20400</v>
      </c>
      <c r="F46" s="46">
        <v>460</v>
      </c>
      <c r="G46" s="41">
        <v>93840</v>
      </c>
    </row>
    <row r="47" spans="1:7" ht="20.100000000000001" customHeight="1">
      <c r="A47" s="1">
        <v>2</v>
      </c>
      <c r="B47" s="2" t="s">
        <v>87</v>
      </c>
      <c r="C47" s="1" t="s">
        <v>85</v>
      </c>
      <c r="D47" s="10" t="s">
        <v>88</v>
      </c>
      <c r="E47" s="32">
        <v>1800</v>
      </c>
      <c r="F47" s="46">
        <v>535</v>
      </c>
      <c r="G47" s="41">
        <v>9630</v>
      </c>
    </row>
    <row r="48" spans="1:7" ht="20.100000000000001" customHeight="1">
      <c r="A48" s="1"/>
      <c r="B48" s="9" t="s">
        <v>89</v>
      </c>
      <c r="C48" s="1"/>
      <c r="D48" s="10"/>
      <c r="E48" s="32"/>
      <c r="F48" s="46"/>
      <c r="G48" s="41"/>
    </row>
    <row r="49" spans="1:7" ht="20.100000000000001" customHeight="1">
      <c r="A49" s="1">
        <v>1</v>
      </c>
      <c r="B49" s="2" t="s">
        <v>90</v>
      </c>
      <c r="C49" s="1" t="s">
        <v>8</v>
      </c>
      <c r="D49" s="10" t="s">
        <v>91</v>
      </c>
      <c r="E49" s="32">
        <v>60</v>
      </c>
      <c r="F49" s="46">
        <v>40</v>
      </c>
      <c r="G49" s="41">
        <f t="shared" si="0"/>
        <v>2400</v>
      </c>
    </row>
    <row r="50" spans="1:7" ht="20.100000000000001" customHeight="1">
      <c r="A50" s="1">
        <v>2</v>
      </c>
      <c r="B50" s="2" t="s">
        <v>92</v>
      </c>
      <c r="C50" s="1" t="s">
        <v>8</v>
      </c>
      <c r="D50" s="10" t="s">
        <v>93</v>
      </c>
      <c r="E50" s="32">
        <v>60</v>
      </c>
      <c r="F50" s="46">
        <v>27.5</v>
      </c>
      <c r="G50" s="41">
        <f t="shared" si="0"/>
        <v>1650</v>
      </c>
    </row>
    <row r="51" spans="1:7" ht="20.100000000000001" customHeight="1">
      <c r="A51" s="1">
        <v>3</v>
      </c>
      <c r="B51" s="2" t="s">
        <v>94</v>
      </c>
      <c r="C51" s="1" t="s">
        <v>8</v>
      </c>
      <c r="D51" s="10" t="s">
        <v>95</v>
      </c>
      <c r="E51" s="32">
        <v>360</v>
      </c>
      <c r="F51" s="46">
        <v>37.5</v>
      </c>
      <c r="G51" s="41">
        <f t="shared" si="0"/>
        <v>13500</v>
      </c>
    </row>
    <row r="52" spans="1:7" ht="20.100000000000001" customHeight="1">
      <c r="A52" s="1">
        <v>4</v>
      </c>
      <c r="B52" s="2" t="s">
        <v>96</v>
      </c>
      <c r="C52" s="1" t="s">
        <v>8</v>
      </c>
      <c r="D52" s="10" t="s">
        <v>97</v>
      </c>
      <c r="E52" s="32">
        <v>348</v>
      </c>
      <c r="F52" s="46">
        <v>40</v>
      </c>
      <c r="G52" s="41">
        <f t="shared" si="0"/>
        <v>13920</v>
      </c>
    </row>
    <row r="53" spans="1:7" ht="20.100000000000001" customHeight="1">
      <c r="A53" s="1">
        <v>5</v>
      </c>
      <c r="B53" s="2" t="s">
        <v>98</v>
      </c>
      <c r="C53" s="1" t="s">
        <v>8</v>
      </c>
      <c r="D53" s="10" t="s">
        <v>99</v>
      </c>
      <c r="E53" s="32">
        <v>150</v>
      </c>
      <c r="F53" s="46">
        <v>47.5</v>
      </c>
      <c r="G53" s="41">
        <f t="shared" si="0"/>
        <v>7125</v>
      </c>
    </row>
    <row r="54" spans="1:7" ht="20.100000000000001" customHeight="1">
      <c r="A54" s="1">
        <v>6</v>
      </c>
      <c r="B54" s="2" t="s">
        <v>100</v>
      </c>
      <c r="C54" s="1" t="s">
        <v>8</v>
      </c>
      <c r="D54" s="10" t="s">
        <v>101</v>
      </c>
      <c r="E54" s="32">
        <v>240</v>
      </c>
      <c r="F54" s="46">
        <v>40</v>
      </c>
      <c r="G54" s="41">
        <f t="shared" si="0"/>
        <v>9600</v>
      </c>
    </row>
    <row r="55" spans="1:7" ht="20.100000000000001" customHeight="1">
      <c r="A55" s="1">
        <v>7</v>
      </c>
      <c r="B55" s="2" t="s">
        <v>102</v>
      </c>
      <c r="C55" s="1" t="s">
        <v>8</v>
      </c>
      <c r="D55" s="10" t="s">
        <v>103</v>
      </c>
      <c r="E55" s="32">
        <v>120</v>
      </c>
      <c r="F55" s="46">
        <v>110</v>
      </c>
      <c r="G55" s="41">
        <f t="shared" si="0"/>
        <v>13200</v>
      </c>
    </row>
    <row r="56" spans="1:7" ht="20.100000000000001" customHeight="1">
      <c r="A56" s="1">
        <v>8</v>
      </c>
      <c r="B56" s="2" t="s">
        <v>104</v>
      </c>
      <c r="C56" s="1" t="s">
        <v>8</v>
      </c>
      <c r="D56" s="18" t="s">
        <v>105</v>
      </c>
      <c r="E56" s="32">
        <v>111</v>
      </c>
      <c r="F56" s="46">
        <v>80</v>
      </c>
      <c r="G56" s="41">
        <f t="shared" si="0"/>
        <v>8880</v>
      </c>
    </row>
    <row r="57" spans="1:7" ht="20.100000000000001" customHeight="1">
      <c r="A57" s="1">
        <v>9</v>
      </c>
      <c r="B57" s="2" t="s">
        <v>106</v>
      </c>
      <c r="C57" s="1" t="s">
        <v>8</v>
      </c>
      <c r="D57" s="10" t="s">
        <v>107</v>
      </c>
      <c r="E57" s="32">
        <v>27</v>
      </c>
      <c r="F57" s="46">
        <v>100</v>
      </c>
      <c r="G57" s="41">
        <f t="shared" si="0"/>
        <v>2700</v>
      </c>
    </row>
    <row r="58" spans="1:7" ht="20.100000000000001" customHeight="1">
      <c r="A58" s="1">
        <v>10</v>
      </c>
      <c r="B58" s="2" t="s">
        <v>108</v>
      </c>
      <c r="C58" s="1" t="s">
        <v>8</v>
      </c>
      <c r="D58" s="18" t="s">
        <v>109</v>
      </c>
      <c r="E58" s="32">
        <v>30</v>
      </c>
      <c r="F58" s="46">
        <v>55</v>
      </c>
      <c r="G58" s="41">
        <f t="shared" si="0"/>
        <v>1650</v>
      </c>
    </row>
    <row r="59" spans="1:7" ht="20.100000000000001" customHeight="1">
      <c r="A59" s="1">
        <v>11</v>
      </c>
      <c r="B59" s="2" t="s">
        <v>110</v>
      </c>
      <c r="C59" s="1" t="s">
        <v>8</v>
      </c>
      <c r="D59" s="10" t="s">
        <v>111</v>
      </c>
      <c r="E59" s="32">
        <v>45</v>
      </c>
      <c r="F59" s="46">
        <v>45</v>
      </c>
      <c r="G59" s="41">
        <f t="shared" si="0"/>
        <v>2025</v>
      </c>
    </row>
    <row r="60" spans="1:7" ht="20.100000000000001" customHeight="1">
      <c r="A60" s="1">
        <v>12</v>
      </c>
      <c r="B60" s="2" t="s">
        <v>112</v>
      </c>
      <c r="C60" s="1" t="s">
        <v>8</v>
      </c>
      <c r="D60" s="10" t="s">
        <v>113</v>
      </c>
      <c r="E60" s="32">
        <v>42</v>
      </c>
      <c r="F60" s="46">
        <v>45</v>
      </c>
      <c r="G60" s="41">
        <f t="shared" si="0"/>
        <v>1890</v>
      </c>
    </row>
    <row r="61" spans="1:7" ht="20.100000000000001" customHeight="1">
      <c r="A61" s="1">
        <v>13</v>
      </c>
      <c r="B61" s="2" t="s">
        <v>114</v>
      </c>
      <c r="C61" s="1" t="s">
        <v>8</v>
      </c>
      <c r="D61" s="10" t="s">
        <v>115</v>
      </c>
      <c r="E61" s="32">
        <v>30</v>
      </c>
      <c r="F61" s="46">
        <v>40</v>
      </c>
      <c r="G61" s="41">
        <f t="shared" si="0"/>
        <v>1200</v>
      </c>
    </row>
    <row r="62" spans="1:7" ht="20.100000000000001" customHeight="1">
      <c r="A62" s="1">
        <v>14</v>
      </c>
      <c r="B62" s="2" t="s">
        <v>116</v>
      </c>
      <c r="C62" s="1" t="s">
        <v>8</v>
      </c>
      <c r="D62" s="10" t="s">
        <v>117</v>
      </c>
      <c r="E62" s="32">
        <v>6</v>
      </c>
      <c r="F62" s="46">
        <v>45</v>
      </c>
      <c r="G62" s="41">
        <f t="shared" si="0"/>
        <v>270</v>
      </c>
    </row>
    <row r="63" spans="1:7" ht="20.100000000000001" customHeight="1">
      <c r="A63" s="1">
        <v>15</v>
      </c>
      <c r="B63" s="2" t="s">
        <v>118</v>
      </c>
      <c r="C63" s="1" t="s">
        <v>119</v>
      </c>
      <c r="D63" s="10" t="s">
        <v>120</v>
      </c>
      <c r="E63" s="32">
        <v>60</v>
      </c>
      <c r="F63" s="46">
        <v>35</v>
      </c>
      <c r="G63" s="41">
        <f t="shared" si="0"/>
        <v>2100</v>
      </c>
    </row>
    <row r="64" spans="1:7" ht="20.100000000000001" customHeight="1">
      <c r="A64" s="1">
        <v>16</v>
      </c>
      <c r="B64" s="2" t="s">
        <v>121</v>
      </c>
      <c r="C64" s="1" t="s">
        <v>8</v>
      </c>
      <c r="D64" s="10" t="s">
        <v>122</v>
      </c>
      <c r="E64" s="32">
        <v>30</v>
      </c>
      <c r="F64" s="46">
        <v>60</v>
      </c>
      <c r="G64" s="41">
        <f t="shared" si="0"/>
        <v>1800</v>
      </c>
    </row>
    <row r="65" spans="1:7" ht="20.100000000000001" customHeight="1">
      <c r="A65" s="1">
        <v>17</v>
      </c>
      <c r="B65" s="2" t="s">
        <v>123</v>
      </c>
      <c r="C65" s="1" t="s">
        <v>8</v>
      </c>
      <c r="D65" s="10" t="s">
        <v>124</v>
      </c>
      <c r="E65" s="32">
        <v>120</v>
      </c>
      <c r="F65" s="46">
        <v>40</v>
      </c>
      <c r="G65" s="41">
        <f t="shared" si="0"/>
        <v>4800</v>
      </c>
    </row>
    <row r="66" spans="1:7" ht="20.100000000000001" customHeight="1">
      <c r="A66" s="1">
        <v>18</v>
      </c>
      <c r="B66" s="2" t="s">
        <v>125</v>
      </c>
      <c r="C66" s="1" t="s">
        <v>8</v>
      </c>
      <c r="D66" s="10" t="s">
        <v>126</v>
      </c>
      <c r="E66" s="32">
        <v>210</v>
      </c>
      <c r="F66" s="46">
        <v>45</v>
      </c>
      <c r="G66" s="41">
        <f t="shared" si="0"/>
        <v>9450</v>
      </c>
    </row>
    <row r="67" spans="1:7" ht="20.100000000000001" customHeight="1">
      <c r="A67" s="1">
        <v>19</v>
      </c>
      <c r="B67" s="2" t="s">
        <v>127</v>
      </c>
      <c r="C67" s="1" t="s">
        <v>8</v>
      </c>
      <c r="D67" s="10" t="s">
        <v>128</v>
      </c>
      <c r="E67" s="32">
        <v>186</v>
      </c>
      <c r="F67" s="46">
        <v>55</v>
      </c>
      <c r="G67" s="41">
        <f t="shared" si="0"/>
        <v>10230</v>
      </c>
    </row>
    <row r="68" spans="1:7" ht="20.100000000000001" customHeight="1">
      <c r="A68" s="1">
        <v>20</v>
      </c>
      <c r="B68" s="2" t="s">
        <v>129</v>
      </c>
      <c r="C68" s="1" t="s">
        <v>8</v>
      </c>
      <c r="D68" s="10" t="s">
        <v>130</v>
      </c>
      <c r="E68" s="32">
        <v>180</v>
      </c>
      <c r="F68" s="46">
        <v>65</v>
      </c>
      <c r="G68" s="41">
        <f t="shared" si="0"/>
        <v>11700</v>
      </c>
    </row>
    <row r="69" spans="1:7" ht="20.100000000000001" customHeight="1">
      <c r="A69" s="1">
        <v>21</v>
      </c>
      <c r="B69" s="2" t="s">
        <v>131</v>
      </c>
      <c r="C69" s="1" t="s">
        <v>8</v>
      </c>
      <c r="D69" s="10" t="s">
        <v>132</v>
      </c>
      <c r="E69" s="32">
        <v>90</v>
      </c>
      <c r="F69" s="46">
        <v>65</v>
      </c>
      <c r="G69" s="41">
        <f t="shared" si="0"/>
        <v>5850</v>
      </c>
    </row>
    <row r="70" spans="1:7" ht="20.100000000000001" customHeight="1">
      <c r="A70" s="1">
        <v>22</v>
      </c>
      <c r="B70" s="2" t="s">
        <v>133</v>
      </c>
      <c r="C70" s="1" t="s">
        <v>8</v>
      </c>
      <c r="D70" s="18" t="s">
        <v>134</v>
      </c>
      <c r="E70" s="32">
        <v>354</v>
      </c>
      <c r="F70" s="46">
        <v>47.5</v>
      </c>
      <c r="G70" s="41">
        <f t="shared" si="0"/>
        <v>16815</v>
      </c>
    </row>
    <row r="71" spans="1:7" ht="20.100000000000001" customHeight="1">
      <c r="A71" s="1">
        <v>23</v>
      </c>
      <c r="B71" s="2" t="s">
        <v>135</v>
      </c>
      <c r="C71" s="1" t="s">
        <v>8</v>
      </c>
      <c r="D71" s="18" t="s">
        <v>136</v>
      </c>
      <c r="E71" s="32">
        <v>156</v>
      </c>
      <c r="F71" s="46">
        <v>65</v>
      </c>
      <c r="G71" s="41">
        <f t="shared" si="0"/>
        <v>10140</v>
      </c>
    </row>
    <row r="72" spans="1:7" ht="20.100000000000001" customHeight="1">
      <c r="A72" s="1">
        <v>24</v>
      </c>
      <c r="B72" s="2" t="s">
        <v>137</v>
      </c>
      <c r="C72" s="1" t="s">
        <v>8</v>
      </c>
      <c r="D72" s="10" t="s">
        <v>138</v>
      </c>
      <c r="E72" s="32">
        <v>144</v>
      </c>
      <c r="F72" s="46">
        <v>180</v>
      </c>
      <c r="G72" s="41">
        <f t="shared" ref="G72:G135" si="1">SUM(E72*F72)</f>
        <v>25920</v>
      </c>
    </row>
    <row r="73" spans="1:7" ht="20.100000000000001" customHeight="1">
      <c r="A73" s="1">
        <v>25</v>
      </c>
      <c r="B73" s="2" t="s">
        <v>139</v>
      </c>
      <c r="C73" s="1" t="s">
        <v>8</v>
      </c>
      <c r="D73" s="18" t="s">
        <v>140</v>
      </c>
      <c r="E73" s="32">
        <v>180</v>
      </c>
      <c r="F73" s="46">
        <v>50</v>
      </c>
      <c r="G73" s="41">
        <f t="shared" si="1"/>
        <v>9000</v>
      </c>
    </row>
    <row r="74" spans="1:7" ht="20.100000000000001" customHeight="1">
      <c r="A74" s="1">
        <v>26</v>
      </c>
      <c r="B74" s="2" t="s">
        <v>141</v>
      </c>
      <c r="C74" s="1" t="s">
        <v>8</v>
      </c>
      <c r="D74" s="18" t="s">
        <v>142</v>
      </c>
      <c r="E74" s="32">
        <v>210</v>
      </c>
      <c r="F74" s="46">
        <v>20</v>
      </c>
      <c r="G74" s="41">
        <f t="shared" si="1"/>
        <v>4200</v>
      </c>
    </row>
    <row r="75" spans="1:7" ht="20.100000000000001" customHeight="1">
      <c r="A75" s="1">
        <v>27</v>
      </c>
      <c r="B75" s="2" t="s">
        <v>143</v>
      </c>
      <c r="C75" s="1" t="s">
        <v>8</v>
      </c>
      <c r="D75" s="10" t="s">
        <v>144</v>
      </c>
      <c r="E75" s="32">
        <v>132</v>
      </c>
      <c r="F75" s="46">
        <v>60</v>
      </c>
      <c r="G75" s="41">
        <f t="shared" si="1"/>
        <v>7920</v>
      </c>
    </row>
    <row r="76" spans="1:7" ht="20.100000000000001" customHeight="1">
      <c r="A76" s="1">
        <v>28</v>
      </c>
      <c r="B76" s="2" t="s">
        <v>145</v>
      </c>
      <c r="C76" s="1" t="s">
        <v>8</v>
      </c>
      <c r="D76" s="10" t="s">
        <v>146</v>
      </c>
      <c r="E76" s="32">
        <v>240</v>
      </c>
      <c r="F76" s="46">
        <v>40</v>
      </c>
      <c r="G76" s="41">
        <f t="shared" si="1"/>
        <v>9600</v>
      </c>
    </row>
    <row r="77" spans="1:7" ht="20.100000000000001" customHeight="1">
      <c r="A77" s="1">
        <v>29</v>
      </c>
      <c r="B77" s="2" t="s">
        <v>147</v>
      </c>
      <c r="C77" s="1" t="s">
        <v>8</v>
      </c>
      <c r="D77" s="10" t="s">
        <v>148</v>
      </c>
      <c r="E77" s="32">
        <v>300</v>
      </c>
      <c r="F77" s="46">
        <v>35</v>
      </c>
      <c r="G77" s="41">
        <f t="shared" si="1"/>
        <v>10500</v>
      </c>
    </row>
    <row r="78" spans="1:7" ht="20.100000000000001" customHeight="1">
      <c r="A78" s="1">
        <v>30</v>
      </c>
      <c r="B78" s="2" t="s">
        <v>149</v>
      </c>
      <c r="C78" s="1" t="s">
        <v>8</v>
      </c>
      <c r="D78" s="10" t="s">
        <v>150</v>
      </c>
      <c r="E78" s="32">
        <v>330</v>
      </c>
      <c r="F78" s="46">
        <v>30</v>
      </c>
      <c r="G78" s="41">
        <f t="shared" si="1"/>
        <v>9900</v>
      </c>
    </row>
    <row r="79" spans="1:7" ht="20.100000000000001" customHeight="1">
      <c r="A79" s="1">
        <v>31</v>
      </c>
      <c r="B79" s="2" t="s">
        <v>151</v>
      </c>
      <c r="C79" s="1" t="s">
        <v>8</v>
      </c>
      <c r="D79" s="10" t="s">
        <v>152</v>
      </c>
      <c r="E79" s="32">
        <v>420</v>
      </c>
      <c r="F79" s="46">
        <v>30</v>
      </c>
      <c r="G79" s="41">
        <f t="shared" si="1"/>
        <v>12600</v>
      </c>
    </row>
    <row r="80" spans="1:7" ht="20.100000000000001" customHeight="1">
      <c r="A80" s="1">
        <v>32</v>
      </c>
      <c r="B80" s="2" t="s">
        <v>153</v>
      </c>
      <c r="C80" s="1" t="s">
        <v>8</v>
      </c>
      <c r="D80" s="10" t="s">
        <v>154</v>
      </c>
      <c r="E80" s="32">
        <v>150</v>
      </c>
      <c r="F80" s="46">
        <v>40</v>
      </c>
      <c r="G80" s="41">
        <f t="shared" si="1"/>
        <v>6000</v>
      </c>
    </row>
    <row r="81" spans="1:7" ht="20.100000000000001" customHeight="1">
      <c r="A81" s="1">
        <v>33</v>
      </c>
      <c r="B81" s="2" t="s">
        <v>155</v>
      </c>
      <c r="C81" s="1" t="s">
        <v>8</v>
      </c>
      <c r="D81" s="18" t="s">
        <v>156</v>
      </c>
      <c r="E81" s="32">
        <v>252</v>
      </c>
      <c r="F81" s="46">
        <v>20</v>
      </c>
      <c r="G81" s="41">
        <f t="shared" si="1"/>
        <v>5040</v>
      </c>
    </row>
    <row r="82" spans="1:7" ht="20.100000000000001" customHeight="1">
      <c r="A82" s="1">
        <v>34</v>
      </c>
      <c r="B82" s="2" t="s">
        <v>157</v>
      </c>
      <c r="C82" s="1" t="s">
        <v>8</v>
      </c>
      <c r="D82" s="10" t="s">
        <v>158</v>
      </c>
      <c r="E82" s="32">
        <v>60</v>
      </c>
      <c r="F82" s="46">
        <v>140</v>
      </c>
      <c r="G82" s="41">
        <f t="shared" si="1"/>
        <v>8400</v>
      </c>
    </row>
    <row r="83" spans="1:7" ht="20.100000000000001" customHeight="1">
      <c r="A83" s="1">
        <v>35</v>
      </c>
      <c r="B83" s="2" t="s">
        <v>159</v>
      </c>
      <c r="C83" s="1" t="s">
        <v>8</v>
      </c>
      <c r="D83" s="10" t="s">
        <v>160</v>
      </c>
      <c r="E83" s="32">
        <v>240</v>
      </c>
      <c r="F83" s="46">
        <v>75</v>
      </c>
      <c r="G83" s="41">
        <f t="shared" si="1"/>
        <v>18000</v>
      </c>
    </row>
    <row r="84" spans="1:7" ht="20.100000000000001" customHeight="1">
      <c r="A84" s="1">
        <v>36</v>
      </c>
      <c r="B84" s="2" t="s">
        <v>161</v>
      </c>
      <c r="C84" s="1" t="s">
        <v>8</v>
      </c>
      <c r="D84" s="10" t="s">
        <v>162</v>
      </c>
      <c r="E84" s="32">
        <v>330</v>
      </c>
      <c r="F84" s="46">
        <v>30</v>
      </c>
      <c r="G84" s="41">
        <f t="shared" si="1"/>
        <v>9900</v>
      </c>
    </row>
    <row r="85" spans="1:7" ht="20.100000000000001" customHeight="1">
      <c r="A85" s="1">
        <v>37</v>
      </c>
      <c r="B85" s="2" t="s">
        <v>163</v>
      </c>
      <c r="C85" s="1" t="s">
        <v>8</v>
      </c>
      <c r="D85" s="10" t="s">
        <v>164</v>
      </c>
      <c r="E85" s="32">
        <v>36</v>
      </c>
      <c r="F85" s="46">
        <v>50</v>
      </c>
      <c r="G85" s="41">
        <f t="shared" si="1"/>
        <v>1800</v>
      </c>
    </row>
    <row r="86" spans="1:7" ht="20.100000000000001" customHeight="1">
      <c r="A86" s="1">
        <v>38</v>
      </c>
      <c r="B86" s="2" t="s">
        <v>165</v>
      </c>
      <c r="C86" s="1" t="s">
        <v>8</v>
      </c>
      <c r="D86" s="10" t="s">
        <v>166</v>
      </c>
      <c r="E86" s="32">
        <v>36</v>
      </c>
      <c r="F86" s="46">
        <v>80</v>
      </c>
      <c r="G86" s="41">
        <f t="shared" si="1"/>
        <v>2880</v>
      </c>
    </row>
    <row r="87" spans="1:7" ht="20.100000000000001" customHeight="1">
      <c r="A87" s="1">
        <v>39</v>
      </c>
      <c r="B87" s="2" t="s">
        <v>167</v>
      </c>
      <c r="C87" s="1" t="s">
        <v>8</v>
      </c>
      <c r="D87" s="10" t="s">
        <v>168</v>
      </c>
      <c r="E87" s="32">
        <v>78</v>
      </c>
      <c r="F87" s="46">
        <v>35</v>
      </c>
      <c r="G87" s="41">
        <f t="shared" si="1"/>
        <v>2730</v>
      </c>
    </row>
    <row r="88" spans="1:7" ht="20.100000000000001" customHeight="1">
      <c r="A88" s="1">
        <v>40</v>
      </c>
      <c r="B88" s="2" t="s">
        <v>169</v>
      </c>
      <c r="C88" s="1" t="s">
        <v>8</v>
      </c>
      <c r="D88" s="10" t="s">
        <v>170</v>
      </c>
      <c r="E88" s="32">
        <v>36</v>
      </c>
      <c r="F88" s="46">
        <v>30</v>
      </c>
      <c r="G88" s="41">
        <f t="shared" si="1"/>
        <v>1080</v>
      </c>
    </row>
    <row r="89" spans="1:7" ht="20.100000000000001" customHeight="1">
      <c r="A89" s="1">
        <v>41</v>
      </c>
      <c r="B89" s="2" t="s">
        <v>171</v>
      </c>
      <c r="C89" s="1" t="s">
        <v>8</v>
      </c>
      <c r="D89" s="10" t="s">
        <v>172</v>
      </c>
      <c r="E89" s="32">
        <v>6</v>
      </c>
      <c r="F89" s="46">
        <v>135</v>
      </c>
      <c r="G89" s="41">
        <f t="shared" si="1"/>
        <v>810</v>
      </c>
    </row>
    <row r="90" spans="1:7" ht="20.100000000000001" customHeight="1">
      <c r="A90" s="1">
        <v>42</v>
      </c>
      <c r="B90" s="2" t="s">
        <v>173</v>
      </c>
      <c r="C90" s="1" t="s">
        <v>85</v>
      </c>
      <c r="D90" s="10" t="s">
        <v>174</v>
      </c>
      <c r="E90" s="32">
        <v>7200</v>
      </c>
      <c r="F90" s="46">
        <v>115</v>
      </c>
      <c r="G90" s="41">
        <v>8280</v>
      </c>
    </row>
    <row r="91" spans="1:7" ht="20.100000000000001" customHeight="1">
      <c r="A91" s="1">
        <v>43</v>
      </c>
      <c r="B91" s="2" t="s">
        <v>175</v>
      </c>
      <c r="C91" s="1" t="s">
        <v>85</v>
      </c>
      <c r="D91" s="10" t="s">
        <v>176</v>
      </c>
      <c r="E91" s="32">
        <v>30</v>
      </c>
      <c r="F91" s="46">
        <v>40</v>
      </c>
      <c r="G91" s="41">
        <v>12</v>
      </c>
    </row>
    <row r="92" spans="1:7" ht="20.100000000000001" customHeight="1">
      <c r="A92" s="1">
        <v>44</v>
      </c>
      <c r="B92" s="2" t="s">
        <v>177</v>
      </c>
      <c r="C92" s="1" t="s">
        <v>8</v>
      </c>
      <c r="D92" s="10" t="s">
        <v>178</v>
      </c>
      <c r="E92" s="32">
        <v>174</v>
      </c>
      <c r="F92" s="46">
        <v>70</v>
      </c>
      <c r="G92" s="41">
        <f t="shared" si="1"/>
        <v>12180</v>
      </c>
    </row>
    <row r="93" spans="1:7" ht="20.100000000000001" customHeight="1">
      <c r="A93" s="1">
        <v>45</v>
      </c>
      <c r="B93" s="2" t="s">
        <v>179</v>
      </c>
      <c r="C93" s="1" t="s">
        <v>8</v>
      </c>
      <c r="D93" s="10" t="s">
        <v>180</v>
      </c>
      <c r="E93" s="32">
        <v>594</v>
      </c>
      <c r="F93" s="46">
        <v>55</v>
      </c>
      <c r="G93" s="41">
        <f t="shared" si="1"/>
        <v>32670</v>
      </c>
    </row>
    <row r="94" spans="1:7" ht="20.100000000000001" customHeight="1">
      <c r="A94" s="1">
        <v>46</v>
      </c>
      <c r="B94" s="2" t="s">
        <v>181</v>
      </c>
      <c r="C94" s="1" t="s">
        <v>8</v>
      </c>
      <c r="D94" s="10" t="s">
        <v>182</v>
      </c>
      <c r="E94" s="32">
        <v>90</v>
      </c>
      <c r="F94" s="46">
        <v>50</v>
      </c>
      <c r="G94" s="41">
        <f t="shared" si="1"/>
        <v>4500</v>
      </c>
    </row>
    <row r="95" spans="1:7" ht="20.100000000000001" customHeight="1">
      <c r="A95" s="1">
        <v>47</v>
      </c>
      <c r="B95" s="2" t="s">
        <v>183</v>
      </c>
      <c r="C95" s="1" t="s">
        <v>8</v>
      </c>
      <c r="D95" s="10" t="s">
        <v>184</v>
      </c>
      <c r="E95" s="32">
        <v>60</v>
      </c>
      <c r="F95" s="46">
        <v>70</v>
      </c>
      <c r="G95" s="41">
        <f t="shared" si="1"/>
        <v>4200</v>
      </c>
    </row>
    <row r="96" spans="1:7" ht="20.100000000000001" customHeight="1">
      <c r="A96" s="1">
        <v>48</v>
      </c>
      <c r="B96" s="2" t="s">
        <v>185</v>
      </c>
      <c r="C96" s="1" t="s">
        <v>8</v>
      </c>
      <c r="D96" s="10" t="s">
        <v>186</v>
      </c>
      <c r="E96" s="32">
        <v>108</v>
      </c>
      <c r="F96" s="46">
        <v>45</v>
      </c>
      <c r="G96" s="41">
        <f t="shared" si="1"/>
        <v>4860</v>
      </c>
    </row>
    <row r="97" spans="1:7" ht="20.100000000000001" customHeight="1">
      <c r="A97" s="1">
        <v>49</v>
      </c>
      <c r="B97" s="2" t="s">
        <v>187</v>
      </c>
      <c r="C97" s="1" t="s">
        <v>8</v>
      </c>
      <c r="D97" s="10" t="s">
        <v>188</v>
      </c>
      <c r="E97" s="32">
        <v>240</v>
      </c>
      <c r="F97" s="46">
        <v>60</v>
      </c>
      <c r="G97" s="41">
        <f t="shared" si="1"/>
        <v>14400</v>
      </c>
    </row>
    <row r="98" spans="1:7" ht="21" customHeight="1">
      <c r="A98" s="1">
        <v>50</v>
      </c>
      <c r="B98" s="2" t="s">
        <v>189</v>
      </c>
      <c r="C98" s="1" t="s">
        <v>8</v>
      </c>
      <c r="D98" s="18" t="s">
        <v>190</v>
      </c>
      <c r="E98" s="32">
        <v>120</v>
      </c>
      <c r="F98" s="46">
        <v>44</v>
      </c>
      <c r="G98" s="41">
        <f t="shared" si="1"/>
        <v>5280</v>
      </c>
    </row>
    <row r="99" spans="1:7" ht="20.100000000000001" customHeight="1">
      <c r="A99" s="1"/>
      <c r="B99" s="9" t="s">
        <v>191</v>
      </c>
      <c r="C99" s="1"/>
      <c r="D99" s="10"/>
      <c r="E99" s="32"/>
      <c r="F99" s="46"/>
      <c r="G99" s="41"/>
    </row>
    <row r="100" spans="1:7" ht="20.100000000000001" customHeight="1">
      <c r="A100" s="1">
        <v>1</v>
      </c>
      <c r="B100" s="2" t="s">
        <v>192</v>
      </c>
      <c r="C100" s="1" t="s">
        <v>193</v>
      </c>
      <c r="D100" s="18" t="s">
        <v>194</v>
      </c>
      <c r="E100" s="32">
        <v>18</v>
      </c>
      <c r="F100" s="46">
        <v>40</v>
      </c>
      <c r="G100" s="41">
        <f t="shared" si="1"/>
        <v>720</v>
      </c>
    </row>
    <row r="101" spans="1:7" ht="20.100000000000001" customHeight="1">
      <c r="A101" s="1">
        <v>2</v>
      </c>
      <c r="B101" s="2" t="s">
        <v>195</v>
      </c>
      <c r="C101" s="1" t="s">
        <v>196</v>
      </c>
      <c r="D101" s="10" t="s">
        <v>197</v>
      </c>
      <c r="E101" s="32">
        <v>1200</v>
      </c>
      <c r="F101" s="46">
        <v>20</v>
      </c>
      <c r="G101" s="41">
        <f t="shared" si="1"/>
        <v>24000</v>
      </c>
    </row>
    <row r="102" spans="1:7" ht="20.100000000000001" customHeight="1">
      <c r="A102" s="1">
        <v>3</v>
      </c>
      <c r="B102" s="2" t="s">
        <v>198</v>
      </c>
      <c r="C102" s="1" t="s">
        <v>199</v>
      </c>
      <c r="D102" s="10" t="s">
        <v>200</v>
      </c>
      <c r="E102" s="32">
        <v>18</v>
      </c>
      <c r="F102" s="46">
        <v>55</v>
      </c>
      <c r="G102" s="41">
        <f t="shared" si="1"/>
        <v>990</v>
      </c>
    </row>
    <row r="103" spans="1:7" ht="20.100000000000001" customHeight="1">
      <c r="A103" s="1">
        <v>4</v>
      </c>
      <c r="B103" s="2" t="s">
        <v>201</v>
      </c>
      <c r="C103" s="1" t="s">
        <v>8</v>
      </c>
      <c r="D103" s="10" t="s">
        <v>202</v>
      </c>
      <c r="E103" s="32">
        <v>120</v>
      </c>
      <c r="F103" s="46">
        <v>100</v>
      </c>
      <c r="G103" s="41">
        <f t="shared" si="1"/>
        <v>12000</v>
      </c>
    </row>
    <row r="104" spans="1:7" ht="20.100000000000001" customHeight="1">
      <c r="A104" s="1">
        <v>5</v>
      </c>
      <c r="B104" s="2" t="s">
        <v>203</v>
      </c>
      <c r="C104" s="1" t="s">
        <v>8</v>
      </c>
      <c r="D104" s="10" t="s">
        <v>204</v>
      </c>
      <c r="E104" s="32">
        <v>180</v>
      </c>
      <c r="F104" s="46">
        <v>60</v>
      </c>
      <c r="G104" s="41">
        <f t="shared" si="1"/>
        <v>10800</v>
      </c>
    </row>
    <row r="105" spans="1:7" ht="20.100000000000001" customHeight="1">
      <c r="A105" s="1">
        <v>6</v>
      </c>
      <c r="B105" s="2" t="s">
        <v>205</v>
      </c>
      <c r="C105" s="1" t="s">
        <v>8</v>
      </c>
      <c r="D105" s="18" t="s">
        <v>206</v>
      </c>
      <c r="E105" s="32">
        <v>390</v>
      </c>
      <c r="F105" s="46">
        <v>22.5</v>
      </c>
      <c r="G105" s="41">
        <f t="shared" si="1"/>
        <v>8775</v>
      </c>
    </row>
    <row r="106" spans="1:7" ht="20.100000000000001" customHeight="1">
      <c r="A106" s="1"/>
      <c r="B106" s="9" t="s">
        <v>207</v>
      </c>
      <c r="C106" s="1"/>
      <c r="D106" s="10"/>
      <c r="E106" s="32"/>
      <c r="F106" s="46"/>
      <c r="G106" s="41"/>
    </row>
    <row r="107" spans="1:7" ht="20.100000000000001" customHeight="1">
      <c r="A107" s="1">
        <v>1</v>
      </c>
      <c r="B107" s="2" t="s">
        <v>208</v>
      </c>
      <c r="C107" s="1" t="s">
        <v>8</v>
      </c>
      <c r="D107" s="18" t="s">
        <v>209</v>
      </c>
      <c r="E107" s="32">
        <v>7</v>
      </c>
      <c r="F107" s="46">
        <v>500</v>
      </c>
      <c r="G107" s="41">
        <f t="shared" si="1"/>
        <v>3500</v>
      </c>
    </row>
    <row r="108" spans="1:7" ht="20.100000000000001" customHeight="1">
      <c r="A108" s="1">
        <v>2</v>
      </c>
      <c r="B108" s="2" t="s">
        <v>210</v>
      </c>
      <c r="C108" s="1" t="s">
        <v>8</v>
      </c>
      <c r="D108" s="10" t="s">
        <v>211</v>
      </c>
      <c r="E108" s="32">
        <v>60</v>
      </c>
      <c r="F108" s="46">
        <v>425</v>
      </c>
      <c r="G108" s="41">
        <f t="shared" si="1"/>
        <v>25500</v>
      </c>
    </row>
    <row r="109" spans="1:7" ht="20.100000000000001" customHeight="1">
      <c r="A109" s="1">
        <v>3</v>
      </c>
      <c r="B109" s="2" t="s">
        <v>212</v>
      </c>
      <c r="C109" s="1" t="s">
        <v>8</v>
      </c>
      <c r="D109" s="10" t="s">
        <v>213</v>
      </c>
      <c r="E109" s="32">
        <v>60</v>
      </c>
      <c r="F109" s="46">
        <v>250</v>
      </c>
      <c r="G109" s="41">
        <f t="shared" si="1"/>
        <v>15000</v>
      </c>
    </row>
    <row r="110" spans="1:7" ht="20.100000000000001" customHeight="1">
      <c r="A110" s="1">
        <v>4</v>
      </c>
      <c r="B110" s="2" t="s">
        <v>214</v>
      </c>
      <c r="C110" s="1" t="s">
        <v>8</v>
      </c>
      <c r="D110" s="18" t="s">
        <v>215</v>
      </c>
      <c r="E110" s="32">
        <v>150</v>
      </c>
      <c r="F110" s="46">
        <v>300</v>
      </c>
      <c r="G110" s="41">
        <f t="shared" si="1"/>
        <v>45000</v>
      </c>
    </row>
    <row r="111" spans="1:7" ht="20.100000000000001" customHeight="1">
      <c r="A111" s="1">
        <v>5</v>
      </c>
      <c r="B111" s="2" t="s">
        <v>216</v>
      </c>
      <c r="C111" s="1" t="s">
        <v>8</v>
      </c>
      <c r="D111" s="10" t="s">
        <v>217</v>
      </c>
      <c r="E111" s="32">
        <v>24</v>
      </c>
      <c r="F111" s="46">
        <v>550</v>
      </c>
      <c r="G111" s="41">
        <f t="shared" si="1"/>
        <v>13200</v>
      </c>
    </row>
    <row r="112" spans="1:7" ht="20.100000000000001" customHeight="1">
      <c r="A112" s="1"/>
      <c r="B112" s="2"/>
      <c r="C112" s="1"/>
      <c r="D112" s="10"/>
      <c r="E112" s="32"/>
      <c r="F112" s="46"/>
      <c r="G112" s="41"/>
    </row>
    <row r="113" spans="1:7" ht="20.100000000000001" customHeight="1">
      <c r="A113" s="1"/>
      <c r="B113" s="9" t="s">
        <v>218</v>
      </c>
      <c r="C113" s="1"/>
      <c r="D113" s="10"/>
      <c r="E113" s="32"/>
      <c r="F113" s="46"/>
      <c r="G113" s="41"/>
    </row>
    <row r="114" spans="1:7" ht="20.100000000000001" customHeight="1">
      <c r="A114" s="1">
        <v>1</v>
      </c>
      <c r="B114" s="2" t="s">
        <v>219</v>
      </c>
      <c r="C114" s="1" t="s">
        <v>8</v>
      </c>
      <c r="D114" s="10" t="s">
        <v>220</v>
      </c>
      <c r="E114" s="32">
        <v>180</v>
      </c>
      <c r="F114" s="46">
        <v>30</v>
      </c>
      <c r="G114" s="41">
        <f t="shared" si="1"/>
        <v>5400</v>
      </c>
    </row>
    <row r="115" spans="1:7" ht="20.100000000000001" customHeight="1">
      <c r="A115" s="1">
        <v>2</v>
      </c>
      <c r="B115" s="2" t="s">
        <v>221</v>
      </c>
      <c r="C115" s="1" t="s">
        <v>8</v>
      </c>
      <c r="D115" s="10" t="s">
        <v>220</v>
      </c>
      <c r="E115" s="32">
        <v>35</v>
      </c>
      <c r="F115" s="46">
        <v>30</v>
      </c>
      <c r="G115" s="41">
        <f t="shared" si="1"/>
        <v>1050</v>
      </c>
    </row>
    <row r="116" spans="1:7" ht="20.100000000000001" customHeight="1">
      <c r="A116" s="1">
        <v>3</v>
      </c>
      <c r="B116" s="2" t="s">
        <v>222</v>
      </c>
      <c r="C116" s="1" t="s">
        <v>8</v>
      </c>
      <c r="D116" s="10" t="s">
        <v>223</v>
      </c>
      <c r="E116" s="32">
        <v>180</v>
      </c>
      <c r="F116" s="46">
        <v>45</v>
      </c>
      <c r="G116" s="41">
        <f t="shared" si="1"/>
        <v>8100</v>
      </c>
    </row>
    <row r="117" spans="1:7" ht="20.100000000000001" customHeight="1">
      <c r="A117" s="1">
        <v>4</v>
      </c>
      <c r="B117" s="2" t="s">
        <v>224</v>
      </c>
      <c r="C117" s="1" t="s">
        <v>193</v>
      </c>
      <c r="D117" s="10" t="s">
        <v>225</v>
      </c>
      <c r="E117" s="32">
        <v>72</v>
      </c>
      <c r="F117" s="46">
        <v>45</v>
      </c>
      <c r="G117" s="41">
        <f t="shared" si="1"/>
        <v>3240</v>
      </c>
    </row>
    <row r="118" spans="1:7" ht="20.100000000000001" customHeight="1">
      <c r="A118" s="1">
        <v>5</v>
      </c>
      <c r="B118" s="2" t="s">
        <v>226</v>
      </c>
      <c r="C118" s="1" t="s">
        <v>8</v>
      </c>
      <c r="D118" s="10" t="s">
        <v>227</v>
      </c>
      <c r="E118" s="32">
        <v>138</v>
      </c>
      <c r="F118" s="46">
        <v>175</v>
      </c>
      <c r="G118" s="41">
        <f t="shared" si="1"/>
        <v>24150</v>
      </c>
    </row>
    <row r="119" spans="1:7" ht="63.75" customHeight="1">
      <c r="A119" s="1">
        <v>6</v>
      </c>
      <c r="B119" s="2" t="s">
        <v>228</v>
      </c>
      <c r="C119" s="1" t="s">
        <v>8</v>
      </c>
      <c r="D119" s="17" t="s">
        <v>328</v>
      </c>
      <c r="E119" s="32">
        <v>18</v>
      </c>
      <c r="F119" s="46">
        <v>90</v>
      </c>
      <c r="G119" s="41">
        <f t="shared" si="1"/>
        <v>1620</v>
      </c>
    </row>
    <row r="120" spans="1:7" ht="68.25" customHeight="1">
      <c r="A120" s="1">
        <v>7</v>
      </c>
      <c r="B120" s="2" t="s">
        <v>229</v>
      </c>
      <c r="C120" s="1" t="s">
        <v>8</v>
      </c>
      <c r="D120" s="17" t="s">
        <v>328</v>
      </c>
      <c r="E120" s="32">
        <v>18</v>
      </c>
      <c r="F120" s="46">
        <v>90</v>
      </c>
      <c r="G120" s="41">
        <f t="shared" si="1"/>
        <v>1620</v>
      </c>
    </row>
    <row r="121" spans="1:7" ht="68.25" customHeight="1">
      <c r="A121" s="1">
        <v>8</v>
      </c>
      <c r="B121" s="2" t="s">
        <v>230</v>
      </c>
      <c r="C121" s="1" t="s">
        <v>8</v>
      </c>
      <c r="D121" s="17" t="s">
        <v>328</v>
      </c>
      <c r="E121" s="32">
        <v>18</v>
      </c>
      <c r="F121" s="46">
        <v>250</v>
      </c>
      <c r="G121" s="41">
        <f t="shared" si="1"/>
        <v>4500</v>
      </c>
    </row>
    <row r="122" spans="1:7" ht="20.100000000000001" customHeight="1">
      <c r="A122" s="1">
        <v>9</v>
      </c>
      <c r="B122" s="28" t="s">
        <v>331</v>
      </c>
      <c r="C122" s="1" t="s">
        <v>8</v>
      </c>
      <c r="D122" s="17" t="s">
        <v>327</v>
      </c>
      <c r="E122" s="32">
        <v>12</v>
      </c>
      <c r="F122" s="46">
        <v>150</v>
      </c>
      <c r="G122" s="41">
        <f t="shared" si="1"/>
        <v>1800</v>
      </c>
    </row>
    <row r="123" spans="1:7" ht="20.100000000000001" customHeight="1">
      <c r="A123" s="1"/>
      <c r="B123" s="9" t="s">
        <v>231</v>
      </c>
      <c r="C123" s="1"/>
      <c r="D123" s="10"/>
      <c r="E123" s="32"/>
      <c r="F123" s="46"/>
      <c r="G123" s="41"/>
    </row>
    <row r="124" spans="1:7" ht="20.100000000000001" customHeight="1">
      <c r="A124" s="1">
        <v>1</v>
      </c>
      <c r="B124" s="2" t="s">
        <v>232</v>
      </c>
      <c r="C124" s="1" t="s">
        <v>8</v>
      </c>
      <c r="D124" s="10" t="s">
        <v>233</v>
      </c>
      <c r="E124" s="32">
        <v>18</v>
      </c>
      <c r="F124" s="46">
        <v>100</v>
      </c>
      <c r="G124" s="41">
        <f t="shared" si="1"/>
        <v>1800</v>
      </c>
    </row>
    <row r="125" spans="1:7" ht="20.100000000000001" customHeight="1">
      <c r="A125" s="1">
        <v>2</v>
      </c>
      <c r="B125" s="2" t="s">
        <v>234</v>
      </c>
      <c r="C125" s="1" t="s">
        <v>8</v>
      </c>
      <c r="D125" s="10" t="s">
        <v>235</v>
      </c>
      <c r="E125" s="32">
        <v>30</v>
      </c>
      <c r="F125" s="46">
        <v>90</v>
      </c>
      <c r="G125" s="41">
        <f t="shared" si="1"/>
        <v>2700</v>
      </c>
    </row>
    <row r="126" spans="1:7" ht="20.100000000000001" customHeight="1">
      <c r="A126" s="1"/>
      <c r="B126" s="9" t="s">
        <v>236</v>
      </c>
      <c r="C126" s="1"/>
      <c r="D126" s="10"/>
      <c r="E126" s="32"/>
      <c r="F126" s="46"/>
      <c r="G126" s="41"/>
    </row>
    <row r="127" spans="1:7" ht="20.100000000000001" customHeight="1">
      <c r="A127" s="1">
        <v>1</v>
      </c>
      <c r="B127" s="2" t="s">
        <v>237</v>
      </c>
      <c r="C127" s="1" t="s">
        <v>8</v>
      </c>
      <c r="D127" s="10" t="s">
        <v>238</v>
      </c>
      <c r="E127" s="32">
        <v>45</v>
      </c>
      <c r="F127" s="46">
        <v>100</v>
      </c>
      <c r="G127" s="41">
        <f t="shared" si="1"/>
        <v>4500</v>
      </c>
    </row>
    <row r="128" spans="1:7" ht="20.100000000000001" customHeight="1">
      <c r="A128" s="1">
        <v>2</v>
      </c>
      <c r="B128" s="2" t="s">
        <v>239</v>
      </c>
      <c r="C128" s="1" t="s">
        <v>8</v>
      </c>
      <c r="D128" s="10" t="s">
        <v>240</v>
      </c>
      <c r="E128" s="32">
        <v>45</v>
      </c>
      <c r="F128" s="46">
        <v>140</v>
      </c>
      <c r="G128" s="41">
        <f t="shared" si="1"/>
        <v>6300</v>
      </c>
    </row>
    <row r="129" spans="1:7" ht="20.100000000000001" customHeight="1">
      <c r="A129" s="1">
        <v>3</v>
      </c>
      <c r="B129" s="2" t="s">
        <v>241</v>
      </c>
      <c r="C129" s="1" t="s">
        <v>8</v>
      </c>
      <c r="D129" s="10" t="s">
        <v>242</v>
      </c>
      <c r="E129" s="32">
        <v>24</v>
      </c>
      <c r="F129" s="46">
        <v>350</v>
      </c>
      <c r="G129" s="41">
        <f t="shared" si="1"/>
        <v>8400</v>
      </c>
    </row>
    <row r="130" spans="1:7" ht="20.100000000000001" customHeight="1">
      <c r="A130" s="1">
        <v>4</v>
      </c>
      <c r="B130" s="2" t="s">
        <v>243</v>
      </c>
      <c r="C130" s="1" t="s">
        <v>8</v>
      </c>
      <c r="D130" s="10" t="s">
        <v>244</v>
      </c>
      <c r="E130" s="32">
        <v>15</v>
      </c>
      <c r="F130" s="46">
        <v>152.5</v>
      </c>
      <c r="G130" s="41">
        <f t="shared" si="1"/>
        <v>2287.5</v>
      </c>
    </row>
    <row r="131" spans="1:7" ht="75.75" customHeight="1">
      <c r="A131" s="1">
        <v>5</v>
      </c>
      <c r="B131" s="19" t="s">
        <v>245</v>
      </c>
      <c r="C131" s="1" t="s">
        <v>246</v>
      </c>
      <c r="D131" s="17" t="s">
        <v>328</v>
      </c>
      <c r="E131" s="32">
        <v>18</v>
      </c>
      <c r="F131" s="46">
        <v>180</v>
      </c>
      <c r="G131" s="41">
        <f t="shared" si="1"/>
        <v>3240</v>
      </c>
    </row>
    <row r="132" spans="1:7" ht="20.100000000000001" customHeight="1">
      <c r="A132" s="1">
        <v>6</v>
      </c>
      <c r="B132" s="2" t="s">
        <v>247</v>
      </c>
      <c r="C132" s="1" t="s">
        <v>8</v>
      </c>
      <c r="D132" s="10" t="s">
        <v>248</v>
      </c>
      <c r="E132" s="32">
        <v>3</v>
      </c>
      <c r="F132" s="46">
        <v>500</v>
      </c>
      <c r="G132" s="41">
        <f t="shared" si="1"/>
        <v>1500</v>
      </c>
    </row>
    <row r="133" spans="1:7" ht="20.100000000000001" customHeight="1">
      <c r="A133" s="1">
        <v>7</v>
      </c>
      <c r="B133" s="2" t="s">
        <v>249</v>
      </c>
      <c r="C133" s="1" t="s">
        <v>8</v>
      </c>
      <c r="D133" s="10" t="s">
        <v>250</v>
      </c>
      <c r="E133" s="32">
        <v>39</v>
      </c>
      <c r="F133" s="46">
        <v>800</v>
      </c>
      <c r="G133" s="41">
        <f t="shared" si="1"/>
        <v>31200</v>
      </c>
    </row>
    <row r="134" spans="1:7" ht="20.100000000000001" customHeight="1">
      <c r="A134" s="1">
        <v>8</v>
      </c>
      <c r="B134" s="2" t="s">
        <v>251</v>
      </c>
      <c r="C134" s="1" t="s">
        <v>8</v>
      </c>
      <c r="D134" s="10" t="s">
        <v>252</v>
      </c>
      <c r="E134" s="32">
        <v>156</v>
      </c>
      <c r="F134" s="46">
        <v>100</v>
      </c>
      <c r="G134" s="41">
        <f t="shared" si="1"/>
        <v>15600</v>
      </c>
    </row>
    <row r="135" spans="1:7" ht="20.100000000000001" customHeight="1">
      <c r="A135" s="1">
        <v>9</v>
      </c>
      <c r="B135" s="2" t="s">
        <v>253</v>
      </c>
      <c r="C135" s="1" t="s">
        <v>8</v>
      </c>
      <c r="D135" s="10" t="s">
        <v>252</v>
      </c>
      <c r="E135" s="32">
        <v>36</v>
      </c>
      <c r="F135" s="46">
        <v>100</v>
      </c>
      <c r="G135" s="41">
        <f t="shared" si="1"/>
        <v>3600</v>
      </c>
    </row>
    <row r="136" spans="1:7" ht="20.100000000000001" customHeight="1">
      <c r="A136" s="1">
        <v>10</v>
      </c>
      <c r="B136" s="2" t="s">
        <v>254</v>
      </c>
      <c r="C136" s="1" t="s">
        <v>8</v>
      </c>
      <c r="D136" s="10" t="s">
        <v>252</v>
      </c>
      <c r="E136" s="32">
        <v>12</v>
      </c>
      <c r="F136" s="46">
        <v>130</v>
      </c>
      <c r="G136" s="41">
        <f t="shared" ref="G136:G172" si="2">SUM(E136*F136)</f>
        <v>1560</v>
      </c>
    </row>
    <row r="137" spans="1:7" ht="20.100000000000001" customHeight="1">
      <c r="A137" s="1">
        <v>11</v>
      </c>
      <c r="B137" s="2" t="s">
        <v>255</v>
      </c>
      <c r="C137" s="1" t="s">
        <v>8</v>
      </c>
      <c r="D137" s="10" t="s">
        <v>252</v>
      </c>
      <c r="E137" s="32">
        <v>12</v>
      </c>
      <c r="F137" s="46">
        <v>125</v>
      </c>
      <c r="G137" s="41">
        <f t="shared" si="2"/>
        <v>1500</v>
      </c>
    </row>
    <row r="138" spans="1:7" ht="20.100000000000001" customHeight="1">
      <c r="A138" s="1">
        <v>12</v>
      </c>
      <c r="B138" s="2" t="s">
        <v>256</v>
      </c>
      <c r="C138" s="1" t="s">
        <v>8</v>
      </c>
      <c r="D138" s="10" t="s">
        <v>252</v>
      </c>
      <c r="E138" s="32">
        <v>30</v>
      </c>
      <c r="F138" s="46">
        <v>125</v>
      </c>
      <c r="G138" s="41">
        <f t="shared" si="2"/>
        <v>3750</v>
      </c>
    </row>
    <row r="139" spans="1:7" ht="50.25" customHeight="1">
      <c r="A139" s="1">
        <v>13</v>
      </c>
      <c r="B139" s="2" t="s">
        <v>257</v>
      </c>
      <c r="C139" s="1" t="s">
        <v>8</v>
      </c>
      <c r="D139" s="21" t="s">
        <v>329</v>
      </c>
      <c r="E139" s="32">
        <v>12</v>
      </c>
      <c r="F139" s="46">
        <v>150</v>
      </c>
      <c r="G139" s="41">
        <f t="shared" si="2"/>
        <v>1800</v>
      </c>
    </row>
    <row r="140" spans="1:7" ht="20.100000000000001" customHeight="1">
      <c r="A140" s="1">
        <v>14</v>
      </c>
      <c r="B140" s="2" t="s">
        <v>258</v>
      </c>
      <c r="C140" s="1" t="s">
        <v>8</v>
      </c>
      <c r="D140" s="10" t="s">
        <v>259</v>
      </c>
      <c r="E140" s="32">
        <v>33</v>
      </c>
      <c r="F140" s="46">
        <v>100</v>
      </c>
      <c r="G140" s="41">
        <f t="shared" si="2"/>
        <v>3300</v>
      </c>
    </row>
    <row r="141" spans="1:7" ht="20.100000000000001" customHeight="1">
      <c r="A141" s="1">
        <v>15</v>
      </c>
      <c r="B141" s="2" t="s">
        <v>260</v>
      </c>
      <c r="C141" s="1" t="s">
        <v>199</v>
      </c>
      <c r="D141" s="10" t="s">
        <v>261</v>
      </c>
      <c r="E141" s="32">
        <v>192</v>
      </c>
      <c r="F141" s="46">
        <v>35</v>
      </c>
      <c r="G141" s="41">
        <f t="shared" si="2"/>
        <v>6720</v>
      </c>
    </row>
    <row r="142" spans="1:7" ht="20.100000000000001" customHeight="1">
      <c r="A142" s="1">
        <v>16</v>
      </c>
      <c r="B142" s="2" t="s">
        <v>262</v>
      </c>
      <c r="C142" s="1" t="s">
        <v>199</v>
      </c>
      <c r="D142" s="18" t="s">
        <v>263</v>
      </c>
      <c r="E142" s="32">
        <v>24</v>
      </c>
      <c r="F142" s="46">
        <v>28</v>
      </c>
      <c r="G142" s="41">
        <f t="shared" si="2"/>
        <v>672</v>
      </c>
    </row>
    <row r="143" spans="1:7" ht="20.100000000000001" customHeight="1">
      <c r="A143" s="1">
        <v>17</v>
      </c>
      <c r="B143" s="2" t="s">
        <v>264</v>
      </c>
      <c r="C143" s="1" t="s">
        <v>199</v>
      </c>
      <c r="D143" s="10" t="s">
        <v>265</v>
      </c>
      <c r="E143" s="32">
        <v>180</v>
      </c>
      <c r="F143" s="46">
        <v>54</v>
      </c>
      <c r="G143" s="41">
        <f t="shared" si="2"/>
        <v>9720</v>
      </c>
    </row>
    <row r="144" spans="1:7" ht="20.100000000000001" customHeight="1">
      <c r="A144" s="1">
        <v>18</v>
      </c>
      <c r="B144" s="2" t="s">
        <v>266</v>
      </c>
      <c r="C144" s="1" t="s">
        <v>267</v>
      </c>
      <c r="D144" s="10" t="s">
        <v>268</v>
      </c>
      <c r="E144" s="32">
        <v>162</v>
      </c>
      <c r="F144" s="46">
        <v>50</v>
      </c>
      <c r="G144" s="41">
        <f t="shared" si="2"/>
        <v>8100</v>
      </c>
    </row>
    <row r="145" spans="1:7" ht="42.75" customHeight="1">
      <c r="A145" s="1">
        <v>19</v>
      </c>
      <c r="B145" s="29" t="s">
        <v>269</v>
      </c>
      <c r="C145" s="1" t="s">
        <v>199</v>
      </c>
      <c r="D145" s="10" t="s">
        <v>270</v>
      </c>
      <c r="E145" s="32">
        <v>150</v>
      </c>
      <c r="F145" s="46">
        <v>38.5</v>
      </c>
      <c r="G145" s="41">
        <f t="shared" si="2"/>
        <v>5775</v>
      </c>
    </row>
    <row r="146" spans="1:7" ht="20.100000000000001" customHeight="1">
      <c r="A146" s="1">
        <v>20</v>
      </c>
      <c r="B146" s="2" t="s">
        <v>271</v>
      </c>
      <c r="C146" s="1" t="s">
        <v>272</v>
      </c>
      <c r="D146" s="10" t="s">
        <v>273</v>
      </c>
      <c r="E146" s="32">
        <v>174</v>
      </c>
      <c r="F146" s="46">
        <v>66</v>
      </c>
      <c r="G146" s="41">
        <f t="shared" si="2"/>
        <v>11484</v>
      </c>
    </row>
    <row r="147" spans="1:7" ht="20.100000000000001" customHeight="1">
      <c r="A147" s="1">
        <v>21</v>
      </c>
      <c r="B147" s="2" t="s">
        <v>274</v>
      </c>
      <c r="C147" s="1" t="s">
        <v>272</v>
      </c>
      <c r="D147" s="10" t="s">
        <v>275</v>
      </c>
      <c r="E147" s="32">
        <v>12</v>
      </c>
      <c r="F147" s="46">
        <v>90</v>
      </c>
      <c r="G147" s="41">
        <f t="shared" si="2"/>
        <v>1080</v>
      </c>
    </row>
    <row r="148" spans="1:7" ht="20.100000000000001" customHeight="1">
      <c r="A148" s="1">
        <v>22</v>
      </c>
      <c r="B148" s="2" t="s">
        <v>276</v>
      </c>
      <c r="C148" s="1" t="s">
        <v>272</v>
      </c>
      <c r="D148" s="11" t="s">
        <v>275</v>
      </c>
      <c r="E148" s="32">
        <v>18</v>
      </c>
      <c r="F148" s="46">
        <v>115</v>
      </c>
      <c r="G148" s="41">
        <f t="shared" si="2"/>
        <v>2070</v>
      </c>
    </row>
    <row r="149" spans="1:7" ht="20.100000000000001" customHeight="1">
      <c r="A149" s="1">
        <v>23</v>
      </c>
      <c r="B149" s="2" t="s">
        <v>277</v>
      </c>
      <c r="C149" s="1" t="s">
        <v>278</v>
      </c>
      <c r="D149" s="11" t="s">
        <v>279</v>
      </c>
      <c r="E149" s="32">
        <v>48</v>
      </c>
      <c r="F149" s="46">
        <v>13.5</v>
      </c>
      <c r="G149" s="41">
        <f t="shared" si="2"/>
        <v>648</v>
      </c>
    </row>
    <row r="150" spans="1:7" ht="20.100000000000001" customHeight="1">
      <c r="A150" s="1">
        <v>24</v>
      </c>
      <c r="B150" s="2" t="s">
        <v>280</v>
      </c>
      <c r="C150" s="1" t="s">
        <v>8</v>
      </c>
      <c r="D150" s="10" t="s">
        <v>281</v>
      </c>
      <c r="E150" s="32">
        <v>72</v>
      </c>
      <c r="F150" s="46">
        <v>90</v>
      </c>
      <c r="G150" s="41">
        <f t="shared" si="2"/>
        <v>6480</v>
      </c>
    </row>
    <row r="151" spans="1:7" ht="20.100000000000001" customHeight="1">
      <c r="A151" s="1">
        <v>25</v>
      </c>
      <c r="B151" s="2" t="s">
        <v>282</v>
      </c>
      <c r="C151" s="1" t="s">
        <v>8</v>
      </c>
      <c r="D151" s="10" t="s">
        <v>283</v>
      </c>
      <c r="E151" s="32">
        <v>48</v>
      </c>
      <c r="F151" s="46">
        <v>65</v>
      </c>
      <c r="G151" s="41">
        <f t="shared" si="2"/>
        <v>3120</v>
      </c>
    </row>
    <row r="152" spans="1:7" ht="20.100000000000001" customHeight="1">
      <c r="A152" s="1">
        <v>26</v>
      </c>
      <c r="B152" s="2" t="s">
        <v>284</v>
      </c>
      <c r="C152" s="1" t="s">
        <v>8</v>
      </c>
      <c r="D152" s="10" t="s">
        <v>285</v>
      </c>
      <c r="E152" s="32">
        <v>100</v>
      </c>
      <c r="F152" s="46">
        <v>26</v>
      </c>
      <c r="G152" s="41">
        <f t="shared" si="2"/>
        <v>2600</v>
      </c>
    </row>
    <row r="153" spans="1:7" ht="20.100000000000001" customHeight="1">
      <c r="A153" s="1">
        <v>27</v>
      </c>
      <c r="B153" s="2" t="s">
        <v>286</v>
      </c>
      <c r="C153" s="1" t="s">
        <v>8</v>
      </c>
      <c r="D153" s="10" t="s">
        <v>287</v>
      </c>
      <c r="E153" s="32">
        <v>42</v>
      </c>
      <c r="F153" s="46">
        <v>36.5</v>
      </c>
      <c r="G153" s="41">
        <f t="shared" si="2"/>
        <v>1533</v>
      </c>
    </row>
    <row r="154" spans="1:7" ht="20.100000000000001" customHeight="1">
      <c r="A154" s="1">
        <v>28</v>
      </c>
      <c r="B154" s="2" t="s">
        <v>288</v>
      </c>
      <c r="C154" s="1" t="s">
        <v>199</v>
      </c>
      <c r="D154" s="10" t="s">
        <v>289</v>
      </c>
      <c r="E154" s="32">
        <v>200</v>
      </c>
      <c r="F154" s="46">
        <v>52.5</v>
      </c>
      <c r="G154" s="41">
        <f t="shared" si="2"/>
        <v>10500</v>
      </c>
    </row>
    <row r="155" spans="1:7" ht="20.100000000000001" customHeight="1">
      <c r="A155" s="1">
        <v>29</v>
      </c>
      <c r="B155" s="2" t="s">
        <v>290</v>
      </c>
      <c r="C155" s="1" t="s">
        <v>199</v>
      </c>
      <c r="D155" s="10" t="s">
        <v>291</v>
      </c>
      <c r="E155" s="32">
        <v>150</v>
      </c>
      <c r="F155" s="46">
        <v>61</v>
      </c>
      <c r="G155" s="41">
        <f t="shared" si="2"/>
        <v>9150</v>
      </c>
    </row>
    <row r="156" spans="1:7" ht="20.100000000000001" customHeight="1">
      <c r="A156" s="1">
        <v>30</v>
      </c>
      <c r="B156" s="2" t="s">
        <v>292</v>
      </c>
      <c r="C156" s="1" t="s">
        <v>199</v>
      </c>
      <c r="D156" s="10" t="s">
        <v>293</v>
      </c>
      <c r="E156" s="32">
        <v>90</v>
      </c>
      <c r="F156" s="46">
        <v>120</v>
      </c>
      <c r="G156" s="41">
        <f t="shared" si="2"/>
        <v>10800</v>
      </c>
    </row>
    <row r="157" spans="1:7" ht="20.100000000000001" customHeight="1">
      <c r="A157" s="1">
        <v>31</v>
      </c>
      <c r="B157" s="2" t="s">
        <v>294</v>
      </c>
      <c r="C157" s="1" t="s">
        <v>199</v>
      </c>
      <c r="D157" s="10" t="s">
        <v>295</v>
      </c>
      <c r="E157" s="32">
        <v>30</v>
      </c>
      <c r="F157" s="46">
        <v>80</v>
      </c>
      <c r="G157" s="41">
        <f t="shared" si="2"/>
        <v>2400</v>
      </c>
    </row>
    <row r="158" spans="1:7" ht="20.100000000000001" customHeight="1">
      <c r="A158" s="1">
        <v>32</v>
      </c>
      <c r="B158" s="2" t="s">
        <v>296</v>
      </c>
      <c r="C158" s="1" t="s">
        <v>8</v>
      </c>
      <c r="D158" s="10" t="s">
        <v>297</v>
      </c>
      <c r="E158" s="32">
        <v>3</v>
      </c>
      <c r="F158" s="46">
        <v>120</v>
      </c>
      <c r="G158" s="41">
        <f t="shared" si="2"/>
        <v>360</v>
      </c>
    </row>
    <row r="159" spans="1:7" ht="20.100000000000001" customHeight="1">
      <c r="A159" s="1">
        <v>33</v>
      </c>
      <c r="B159" s="2" t="s">
        <v>298</v>
      </c>
      <c r="C159" s="1" t="s">
        <v>199</v>
      </c>
      <c r="D159" s="10" t="s">
        <v>299</v>
      </c>
      <c r="E159" s="32">
        <v>18</v>
      </c>
      <c r="F159" s="46">
        <v>35</v>
      </c>
      <c r="G159" s="41">
        <f t="shared" si="2"/>
        <v>630</v>
      </c>
    </row>
    <row r="160" spans="1:7" ht="20.100000000000001" customHeight="1">
      <c r="A160" s="1"/>
      <c r="B160" s="9" t="s">
        <v>300</v>
      </c>
      <c r="C160" s="1"/>
      <c r="D160" s="10"/>
      <c r="E160" s="32"/>
      <c r="F160" s="46"/>
      <c r="G160" s="41"/>
    </row>
    <row r="161" spans="1:9" ht="20.100000000000001" customHeight="1">
      <c r="A161" s="1">
        <v>1</v>
      </c>
      <c r="B161" s="2" t="s">
        <v>301</v>
      </c>
      <c r="C161" s="1" t="s">
        <v>8</v>
      </c>
      <c r="D161" s="10" t="s">
        <v>302</v>
      </c>
      <c r="E161" s="32">
        <v>90</v>
      </c>
      <c r="F161" s="46">
        <v>50</v>
      </c>
      <c r="G161" s="41">
        <f t="shared" si="2"/>
        <v>4500</v>
      </c>
    </row>
    <row r="162" spans="1:9" ht="20.100000000000001" customHeight="1">
      <c r="A162" s="1">
        <v>2</v>
      </c>
      <c r="B162" s="2" t="s">
        <v>303</v>
      </c>
      <c r="C162" s="1" t="s">
        <v>8</v>
      </c>
      <c r="D162" s="10" t="s">
        <v>304</v>
      </c>
      <c r="E162" s="32">
        <v>90</v>
      </c>
      <c r="F162" s="46">
        <v>50</v>
      </c>
      <c r="G162" s="41">
        <f t="shared" si="2"/>
        <v>4500</v>
      </c>
    </row>
    <row r="163" spans="1:9" ht="20.100000000000001" customHeight="1">
      <c r="A163" s="1">
        <v>3</v>
      </c>
      <c r="B163" s="2" t="s">
        <v>305</v>
      </c>
      <c r="C163" s="1" t="s">
        <v>8</v>
      </c>
      <c r="D163" s="10" t="s">
        <v>306</v>
      </c>
      <c r="E163" s="32">
        <v>120</v>
      </c>
      <c r="F163" s="46">
        <v>50</v>
      </c>
      <c r="G163" s="41">
        <f t="shared" si="2"/>
        <v>6000</v>
      </c>
    </row>
    <row r="164" spans="1:9" ht="20.100000000000001" customHeight="1">
      <c r="A164" s="1">
        <v>4</v>
      </c>
      <c r="B164" s="2" t="s">
        <v>307</v>
      </c>
      <c r="C164" s="1" t="s">
        <v>8</v>
      </c>
      <c r="D164" s="10" t="s">
        <v>308</v>
      </c>
      <c r="E164" s="32">
        <v>90</v>
      </c>
      <c r="F164" s="46">
        <v>55</v>
      </c>
      <c r="G164" s="41">
        <f t="shared" si="2"/>
        <v>4950</v>
      </c>
    </row>
    <row r="165" spans="1:9" ht="20.100000000000001" customHeight="1">
      <c r="A165" s="1">
        <v>5</v>
      </c>
      <c r="B165" s="2" t="s">
        <v>309</v>
      </c>
      <c r="C165" s="1" t="s">
        <v>310</v>
      </c>
      <c r="D165" s="10" t="s">
        <v>311</v>
      </c>
      <c r="E165" s="32">
        <v>90</v>
      </c>
      <c r="F165" s="46">
        <v>430</v>
      </c>
      <c r="G165" s="41">
        <f t="shared" si="2"/>
        <v>38700</v>
      </c>
    </row>
    <row r="166" spans="1:9" ht="20.100000000000001" customHeight="1">
      <c r="A166" s="1"/>
      <c r="B166" s="9" t="s">
        <v>312</v>
      </c>
      <c r="C166" s="1"/>
      <c r="D166" s="10"/>
      <c r="E166" s="32"/>
      <c r="F166" s="46"/>
      <c r="G166" s="41"/>
    </row>
    <row r="167" spans="1:9" ht="20.100000000000001" customHeight="1">
      <c r="A167" s="1">
        <v>1</v>
      </c>
      <c r="B167" s="2" t="s">
        <v>313</v>
      </c>
      <c r="C167" s="1" t="s">
        <v>8</v>
      </c>
      <c r="D167" s="10" t="s">
        <v>314</v>
      </c>
      <c r="E167" s="32">
        <v>480</v>
      </c>
      <c r="F167" s="46">
        <v>40</v>
      </c>
      <c r="G167" s="41">
        <f t="shared" si="2"/>
        <v>19200</v>
      </c>
    </row>
    <row r="168" spans="1:9" ht="20.100000000000001" customHeight="1">
      <c r="A168" s="1">
        <v>2</v>
      </c>
      <c r="B168" s="2" t="s">
        <v>315</v>
      </c>
      <c r="C168" s="1" t="s">
        <v>8</v>
      </c>
      <c r="D168" s="10" t="s">
        <v>316</v>
      </c>
      <c r="E168" s="32">
        <v>390</v>
      </c>
      <c r="F168" s="46">
        <v>50</v>
      </c>
      <c r="G168" s="41">
        <f t="shared" si="2"/>
        <v>19500</v>
      </c>
    </row>
    <row r="169" spans="1:9" ht="20.100000000000001" customHeight="1">
      <c r="A169" s="1">
        <v>3</v>
      </c>
      <c r="B169" s="2" t="s">
        <v>317</v>
      </c>
      <c r="C169" s="1" t="s">
        <v>8</v>
      </c>
      <c r="D169" s="10" t="s">
        <v>318</v>
      </c>
      <c r="E169" s="32">
        <v>18</v>
      </c>
      <c r="F169" s="46">
        <v>45</v>
      </c>
      <c r="G169" s="41">
        <f t="shared" si="2"/>
        <v>810</v>
      </c>
    </row>
    <row r="170" spans="1:9" ht="20.100000000000001" customHeight="1">
      <c r="A170" s="1">
        <v>4</v>
      </c>
      <c r="B170" s="2" t="s">
        <v>319</v>
      </c>
      <c r="C170" s="1" t="s">
        <v>320</v>
      </c>
      <c r="D170" s="10" t="s">
        <v>321</v>
      </c>
      <c r="E170" s="32">
        <v>103</v>
      </c>
      <c r="F170" s="46">
        <v>40</v>
      </c>
      <c r="G170" s="41">
        <f t="shared" si="2"/>
        <v>4120</v>
      </c>
    </row>
    <row r="171" spans="1:9" ht="20.100000000000001" customHeight="1">
      <c r="A171" s="1"/>
      <c r="B171" s="9" t="s">
        <v>322</v>
      </c>
      <c r="C171" s="1"/>
      <c r="D171" s="10"/>
      <c r="E171" s="32"/>
      <c r="F171" s="46"/>
      <c r="G171" s="41"/>
    </row>
    <row r="172" spans="1:9" ht="20.100000000000001" customHeight="1">
      <c r="A172" s="12">
        <v>1</v>
      </c>
      <c r="B172" s="13" t="s">
        <v>323</v>
      </c>
      <c r="C172" s="12" t="s">
        <v>193</v>
      </c>
      <c r="D172" s="14" t="s">
        <v>324</v>
      </c>
      <c r="E172" s="32">
        <v>119</v>
      </c>
      <c r="F172" s="46">
        <v>1040</v>
      </c>
      <c r="G172" s="41">
        <f t="shared" si="2"/>
        <v>123760</v>
      </c>
    </row>
    <row r="173" spans="1:9" s="2" customFormat="1" ht="45" customHeight="1">
      <c r="A173" s="1"/>
      <c r="C173" s="1"/>
      <c r="D173" s="49" t="s">
        <v>333</v>
      </c>
      <c r="E173" s="50"/>
      <c r="F173" s="51"/>
      <c r="G173" s="38">
        <f>SUM(G7:G172)</f>
        <v>2357116.5</v>
      </c>
      <c r="H173" s="37"/>
      <c r="I173" s="23"/>
    </row>
    <row r="174" spans="1:9" s="2" customFormat="1" ht="20.100000000000001" customHeight="1">
      <c r="A174" s="1"/>
      <c r="C174" s="1"/>
      <c r="D174" s="10"/>
      <c r="E174" s="52" t="s">
        <v>326</v>
      </c>
      <c r="F174" s="53"/>
      <c r="G174" s="38">
        <v>2357130</v>
      </c>
      <c r="H174" s="37"/>
      <c r="I174" s="23"/>
    </row>
    <row r="175" spans="1:9" s="2" customFormat="1" ht="20.100000000000001" customHeight="1">
      <c r="A175" s="1"/>
      <c r="B175" s="1"/>
      <c r="C175" s="1"/>
      <c r="D175" s="10"/>
      <c r="E175" s="33"/>
      <c r="F175" s="47"/>
      <c r="G175" s="41"/>
      <c r="H175" s="37"/>
      <c r="I175" s="23"/>
    </row>
    <row r="176" spans="1:9" s="2" customFormat="1" ht="20.100000000000001" customHeight="1">
      <c r="A176" s="15"/>
      <c r="B176" s="15"/>
      <c r="C176" s="15"/>
      <c r="D176" s="10"/>
      <c r="E176" s="33"/>
      <c r="F176" s="47"/>
      <c r="G176" s="41"/>
      <c r="H176" s="37"/>
      <c r="I176" s="23"/>
    </row>
    <row r="177" spans="1:9" s="2" customFormat="1" ht="20.100000000000001" customHeight="1">
      <c r="A177" s="15"/>
      <c r="B177" s="15"/>
      <c r="C177" s="15"/>
      <c r="D177" s="10"/>
      <c r="E177" s="33"/>
      <c r="F177" s="47"/>
      <c r="G177" s="41"/>
      <c r="H177" s="37"/>
      <c r="I177" s="23"/>
    </row>
    <row r="178" spans="1:9" s="2" customFormat="1" ht="20.100000000000001" customHeight="1">
      <c r="A178" s="15"/>
      <c r="B178" s="15"/>
      <c r="C178" s="15"/>
      <c r="D178" s="10"/>
      <c r="E178" s="33"/>
      <c r="F178" s="47"/>
      <c r="G178" s="42"/>
      <c r="H178" s="37"/>
      <c r="I178" s="23"/>
    </row>
    <row r="179" spans="1:9" s="2" customFormat="1" ht="20.100000000000001" customHeight="1">
      <c r="A179" s="1"/>
      <c r="B179" s="15"/>
      <c r="C179" s="15"/>
      <c r="D179" s="10"/>
      <c r="E179" s="33"/>
      <c r="F179" s="47"/>
      <c r="G179" s="42"/>
      <c r="H179" s="37"/>
      <c r="I179" s="23"/>
    </row>
    <row r="180" spans="1:9" s="2" customFormat="1" ht="20.100000000000001" customHeight="1">
      <c r="A180" s="1"/>
      <c r="B180" s="15"/>
      <c r="C180" s="15"/>
      <c r="D180" s="10"/>
      <c r="E180" s="33"/>
      <c r="F180" s="47"/>
      <c r="G180" s="42"/>
      <c r="H180" s="37"/>
      <c r="I180" s="23"/>
    </row>
    <row r="181" spans="1:9" s="2" customFormat="1" ht="20.100000000000001" customHeight="1">
      <c r="A181" s="15"/>
      <c r="B181" s="15"/>
      <c r="C181" s="15"/>
      <c r="D181" s="10"/>
      <c r="E181" s="33"/>
      <c r="F181" s="47"/>
      <c r="G181" s="42"/>
      <c r="H181" s="37"/>
      <c r="I181" s="23"/>
    </row>
    <row r="182" spans="1:9" s="2" customFormat="1" ht="20.100000000000001" customHeight="1">
      <c r="A182" s="15"/>
      <c r="B182" s="15"/>
      <c r="C182" s="15"/>
      <c r="D182" s="10"/>
      <c r="E182" s="33"/>
      <c r="F182" s="47"/>
      <c r="G182" s="42"/>
      <c r="H182" s="37"/>
      <c r="I182" s="23"/>
    </row>
    <row r="183" spans="1:9" s="2" customFormat="1" ht="20.100000000000001" customHeight="1">
      <c r="A183" s="15"/>
      <c r="B183" s="15"/>
      <c r="C183" s="15"/>
      <c r="D183" s="10"/>
      <c r="E183" s="33"/>
      <c r="F183" s="47"/>
      <c r="G183" s="42"/>
      <c r="H183" s="37"/>
      <c r="I183" s="23"/>
    </row>
    <row r="184" spans="1:9" s="2" customFormat="1" ht="20.100000000000001" customHeight="1">
      <c r="A184" s="1"/>
      <c r="C184" s="1"/>
      <c r="D184" s="10"/>
      <c r="E184" s="33"/>
      <c r="F184" s="47"/>
      <c r="G184" s="42"/>
      <c r="H184" s="37"/>
      <c r="I184" s="23"/>
    </row>
    <row r="185" spans="1:9" s="2" customFormat="1" ht="20.100000000000001" customHeight="1">
      <c r="A185" s="1"/>
      <c r="B185" s="22"/>
      <c r="C185" s="1"/>
      <c r="D185" s="10"/>
      <c r="E185" s="33"/>
      <c r="F185" s="47"/>
      <c r="G185" s="42"/>
      <c r="H185" s="37"/>
      <c r="I185" s="23"/>
    </row>
    <row r="186" spans="1:9" s="2" customFormat="1" ht="20.100000000000001" customHeight="1">
      <c r="A186" s="1"/>
      <c r="C186" s="1"/>
      <c r="D186" s="10"/>
      <c r="E186" s="33"/>
      <c r="F186" s="47"/>
      <c r="G186" s="42"/>
      <c r="H186" s="37"/>
      <c r="I186" s="23"/>
    </row>
    <row r="187" spans="1:9" s="2" customFormat="1" ht="20.100000000000001" customHeight="1">
      <c r="A187" s="1"/>
      <c r="C187" s="1"/>
      <c r="D187" s="10"/>
      <c r="E187" s="33"/>
      <c r="F187" s="47"/>
      <c r="G187" s="42"/>
      <c r="H187" s="37"/>
      <c r="I187" s="23"/>
    </row>
    <row r="188" spans="1:9" s="2" customFormat="1" ht="20.100000000000001" customHeight="1">
      <c r="A188" s="1"/>
      <c r="B188" s="9"/>
      <c r="C188" s="1"/>
      <c r="D188" s="10"/>
      <c r="E188" s="33"/>
      <c r="F188" s="47"/>
      <c r="G188" s="42"/>
      <c r="H188" s="37"/>
      <c r="I188" s="23"/>
    </row>
    <row r="189" spans="1:9" s="2" customFormat="1" ht="20.100000000000001" customHeight="1">
      <c r="A189" s="1"/>
      <c r="C189" s="1"/>
      <c r="D189" s="10"/>
      <c r="E189" s="33"/>
      <c r="F189" s="47"/>
      <c r="G189" s="42"/>
      <c r="H189" s="37"/>
      <c r="I189" s="23"/>
    </row>
    <row r="190" spans="1:9" s="2" customFormat="1" ht="20.100000000000001" customHeight="1">
      <c r="A190" s="1"/>
      <c r="C190" s="1"/>
      <c r="D190" s="10"/>
      <c r="E190" s="33"/>
      <c r="F190" s="47"/>
      <c r="G190" s="42"/>
      <c r="H190" s="37"/>
      <c r="I190" s="23"/>
    </row>
    <row r="191" spans="1:9" s="2" customFormat="1" ht="20.100000000000001" customHeight="1">
      <c r="A191" s="1"/>
      <c r="C191" s="1"/>
      <c r="D191" s="10"/>
      <c r="E191" s="33"/>
      <c r="F191" s="47"/>
      <c r="G191" s="42"/>
      <c r="H191" s="37"/>
      <c r="I191" s="23"/>
    </row>
    <row r="192" spans="1:9" s="2" customFormat="1" ht="20.100000000000001" customHeight="1">
      <c r="A192" s="1"/>
      <c r="C192" s="1"/>
      <c r="D192" s="10"/>
      <c r="E192" s="33"/>
      <c r="F192" s="47"/>
      <c r="G192" s="42"/>
      <c r="H192" s="37"/>
      <c r="I192" s="23"/>
    </row>
    <row r="193" spans="1:9" s="2" customFormat="1" ht="20.100000000000001" customHeight="1">
      <c r="A193" s="1"/>
      <c r="C193" s="1"/>
      <c r="D193" s="10"/>
      <c r="E193" s="33"/>
      <c r="F193" s="47"/>
      <c r="G193" s="42"/>
      <c r="H193" s="37"/>
      <c r="I193" s="23"/>
    </row>
    <row r="194" spans="1:9" s="2" customFormat="1" ht="20.100000000000001" customHeight="1">
      <c r="A194" s="1"/>
      <c r="C194" s="1"/>
      <c r="D194" s="10"/>
      <c r="E194" s="33"/>
      <c r="F194" s="47"/>
      <c r="G194" s="42"/>
      <c r="H194" s="37"/>
      <c r="I194" s="23"/>
    </row>
    <row r="195" spans="1:9" s="2" customFormat="1" ht="20.100000000000001" customHeight="1">
      <c r="A195" s="1"/>
      <c r="C195" s="1"/>
      <c r="D195" s="10"/>
      <c r="E195" s="33"/>
      <c r="F195" s="47"/>
      <c r="G195" s="42"/>
      <c r="H195" s="37"/>
      <c r="I195" s="23"/>
    </row>
    <row r="196" spans="1:9" s="2" customFormat="1" ht="20.100000000000001" customHeight="1">
      <c r="A196" s="1"/>
      <c r="C196" s="1"/>
      <c r="D196" s="10"/>
      <c r="E196" s="33"/>
      <c r="F196" s="47"/>
      <c r="G196" s="42"/>
      <c r="H196" s="37"/>
      <c r="I196" s="23"/>
    </row>
    <row r="197" spans="1:9" s="2" customFormat="1" ht="20.100000000000001" customHeight="1">
      <c r="A197" s="1"/>
      <c r="C197" s="1"/>
      <c r="D197" s="10"/>
      <c r="E197" s="33"/>
      <c r="F197" s="47"/>
      <c r="G197" s="42"/>
      <c r="H197" s="37"/>
      <c r="I197" s="23"/>
    </row>
    <row r="198" spans="1:9" s="2" customFormat="1" ht="20.100000000000001" customHeight="1">
      <c r="A198" s="1"/>
      <c r="C198" s="1"/>
      <c r="D198" s="10"/>
      <c r="E198" s="33"/>
      <c r="F198" s="47"/>
      <c r="G198" s="42"/>
      <c r="H198" s="37"/>
      <c r="I198" s="23"/>
    </row>
  </sheetData>
  <mergeCells count="12">
    <mergeCell ref="D173:F173"/>
    <mergeCell ref="E174:F174"/>
    <mergeCell ref="G3:G4"/>
    <mergeCell ref="E3:E4"/>
    <mergeCell ref="F3:F4"/>
    <mergeCell ref="A2:H2"/>
    <mergeCell ref="D3:D4"/>
    <mergeCell ref="C3:C4"/>
    <mergeCell ref="B3:B4"/>
    <mergeCell ref="A3:A4"/>
    <mergeCell ref="H3:H4"/>
    <mergeCell ref="A1:H1"/>
  </mergeCells>
  <printOptions verticalCentered="1"/>
  <pageMargins left="0.39370078740157483" right="0" top="0" bottom="0.39370078740157483" header="0" footer="0"/>
  <pageSetup paperSize="9" scale="9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รายการอาหาร 67</vt:lpstr>
      <vt:lpstr>'รายการอาหาร 67'!Print_Titles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PC-004</dc:creator>
  <cp:lastModifiedBy>User-PC</cp:lastModifiedBy>
  <cp:lastPrinted>2023-11-13T08:18:35Z</cp:lastPrinted>
  <dcterms:created xsi:type="dcterms:W3CDTF">2013-07-24T09:22:00Z</dcterms:created>
  <dcterms:modified xsi:type="dcterms:W3CDTF">2023-11-13T08:18:37Z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BC6F50B81DB54855A3101060696FC997_12</vt:lpwstr>
  </property>
  <property fmtid="{D5CDD505-2E9C-101B-9397-08002B2CF9AE}" pid="3" name="KSOProductBuildVer">
    <vt:lpwstr>1054-12.2.0.13266</vt:lpwstr>
  </property>
</Properties>
</file>