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EC-AIO\Desktop\คู่มืองบลงทุนปี 2563 (จากคอมฯ หน.2ตค.61) 9 ต.ค.61 (ใช้ไฟล์นี้ค่ะ\"/>
    </mc:Choice>
  </mc:AlternateContent>
  <bookViews>
    <workbookView xWindow="0" yWindow="0" windowWidth="23040" windowHeight="7236"/>
  </bookViews>
  <sheets>
    <sheet name="รวม(ปรับ9ตค.61)" sheetId="5" r:id="rId1"/>
  </sheets>
  <definedNames>
    <definedName name="_xlnm._FilterDatabase" localSheetId="0" hidden="1">'รวม(ปรับ9ตค.61)'!$B$2:$J$108</definedName>
    <definedName name="_xlnm.Print_Area" localSheetId="0">'รวม(ปรับ9ตค.61)'!$A$2:$J$120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5" i="5" l="1"/>
  <c r="D114" i="5"/>
  <c r="D113" i="5"/>
  <c r="D111" i="5"/>
  <c r="J36" i="5" l="1"/>
  <c r="J35" i="5"/>
  <c r="J34" i="5"/>
  <c r="J33" i="5"/>
  <c r="J32" i="5"/>
  <c r="J31" i="5"/>
  <c r="J30" i="5"/>
  <c r="J29" i="5"/>
  <c r="J28" i="5"/>
  <c r="J27" i="5"/>
  <c r="J26" i="5"/>
</calcChain>
</file>

<file path=xl/sharedStrings.xml><?xml version="1.0" encoding="utf-8"?>
<sst xmlns="http://schemas.openxmlformats.org/spreadsheetml/2006/main" count="479" uniqueCount="124">
  <si>
    <t>อาคารเรียน แบบพิเศษ</t>
  </si>
  <si>
    <t>อาคารอเนกประสงค์ แบบ สปช. 201/26</t>
  </si>
  <si>
    <t>อาคารอเนกประสงค์ แบบ สปช. 202/26</t>
  </si>
  <si>
    <t>อาคารอเนกประสงค์ แบบ สปช. 205/26</t>
  </si>
  <si>
    <t>อาคารอเนกประสงค์ แบบ สปช. 206/26</t>
  </si>
  <si>
    <t>อาคารอเนกประสงค์ แบบพิเศษ</t>
  </si>
  <si>
    <t>โรงฝึกงาน 204/27</t>
  </si>
  <si>
    <t>บ้านพักครู 207</t>
  </si>
  <si>
    <t>ถังน้ำ ค.ส.ล. 18/12</t>
  </si>
  <si>
    <t>รั้วมาตรฐานแบบทึบ (ฐานรากไม่ตอกเข็ม)</t>
  </si>
  <si>
    <t>รั้วมาตรฐานแบบโปร่ง (ฐานรากตอกเข็ม)</t>
  </si>
  <si>
    <t>รั้วมาตรฐานแบบโปร่ง (ฐานรากไม่ตอกเข็ม)</t>
  </si>
  <si>
    <t>โรงอาหาร 84 ที่นั่ง</t>
  </si>
  <si>
    <t xml:space="preserve">สนามกีฬาอเนกประสงค์ </t>
  </si>
  <si>
    <t>รหัส</t>
  </si>
  <si>
    <t>แบบสิ่งก่อสร้าง</t>
  </si>
  <si>
    <t>พื้นที่</t>
  </si>
  <si>
    <t>ปกติ</t>
  </si>
  <si>
    <t>เงื่อนไข</t>
  </si>
  <si>
    <t>หลัง</t>
  </si>
  <si>
    <t>ห้อง</t>
  </si>
  <si>
    <t>ที่นั่ง</t>
  </si>
  <si>
    <t>ชุด</t>
  </si>
  <si>
    <t>สนาม</t>
  </si>
  <si>
    <t>ราคา
ต่อหน่วย</t>
  </si>
  <si>
    <t>ลานกีฬาอเนกประสงค์ (แบบกรมพลศึกษา)</t>
  </si>
  <si>
    <t>ตามจำเป็น</t>
  </si>
  <si>
    <t>ปีเดียว</t>
  </si>
  <si>
    <t>ผูกพัน</t>
  </si>
  <si>
    <t>ปีเดียว,ผูกพัน</t>
  </si>
  <si>
    <t>41 (เฉพาะ นร.อนุบาล)</t>
  </si>
  <si>
    <t>บ้านพักครู 204/61 (ฝ)</t>
  </si>
  <si>
    <t>R01</t>
  </si>
  <si>
    <t>อาคารเรียนอนุบาล ขนาด 2 ห้องเรียน</t>
  </si>
  <si>
    <t>อาคารเรียนอนุบาล ขนาด 3 ห้องเรียน</t>
  </si>
  <si>
    <t>หน่วย</t>
  </si>
  <si>
    <t>R</t>
  </si>
  <si>
    <t>ü</t>
  </si>
  <si>
    <t>หมายเหตุ</t>
  </si>
  <si>
    <t>แผ่นดิน
ไหว</t>
  </si>
  <si>
    <t>ระยะ
เวลา
ก่อสร้าง</t>
  </si>
  <si>
    <t>2. สีตัวอักษร</t>
  </si>
  <si>
    <t>61 (เฉพาะ นร.อนุบาล)</t>
  </si>
  <si>
    <t>นักเรียน
ตั้งแต่</t>
  </si>
  <si>
    <t>อาคารห้องสมุด</t>
  </si>
  <si>
    <t>ห้องส้วม OBEC 4 ที่/61 ชาย</t>
  </si>
  <si>
    <t>ห้องส้วม OBEC 4 ที่/61 หญิง</t>
  </si>
  <si>
    <t>ห้องส้วม OBEC 4 ที่/61 ชาย-หญิง (ชาย 2 ที่ หญิง 2 ที่)</t>
  </si>
  <si>
    <t>ห้องส้วม OBEC 6 ที่/61 ชาย</t>
  </si>
  <si>
    <t>ห้องส้วม OBEC 6 ที่/61 หญิง</t>
  </si>
  <si>
    <t>บ้านพักครู 8 ครอบครัว</t>
  </si>
  <si>
    <t>โรงอาหาร แบบ 101ล./27 พิเศษ (ปรับปรุงชั้นบนเป็นโรงพลศึกษา)</t>
  </si>
  <si>
    <t>อาคารหอประชุม 100/27</t>
  </si>
  <si>
    <t>โรงอาหารขนาดเล็ก 260 ที่นั่ง</t>
  </si>
  <si>
    <t>โรงอาหารขนาดกลาง 500 ที่นั่ง</t>
  </si>
  <si>
    <t>อาคารโรงฝึกงาน 102/27</t>
  </si>
  <si>
    <t>อาคารฝึกงาน 306ล./27</t>
  </si>
  <si>
    <t>ห้องน้ำห้องส้วมนักเรียนหญิง 6 ที่/49</t>
  </si>
  <si>
    <t>ห้องน้ำห้องส้วมนักเรียนชาย 6 ที่/49</t>
  </si>
  <si>
    <t>ห้องน้ำห้องส้วมนักเรียนหญิง 4 ที่/49</t>
  </si>
  <si>
    <t>ห้องน้ำห้องส้วมนักเรียนชาย 4 ที่/49</t>
  </si>
  <si>
    <t>ถังเก็บ ค.ส.ล. 9/9</t>
  </si>
  <si>
    <t>สนามบาสเก็ตบอลมาตรฐาน FIBA</t>
  </si>
  <si>
    <t>แบบรูปการก่อสร้างบ้านพักนักศึกษา โครงการปฏิรูปการศึกษาเกษตรเพื่อชีวิตของวิทยาลัยเกษตรและเทคโนโลยีราชบุรี</t>
  </si>
  <si>
    <t>สนามฟุตบอล ฟ.1/42</t>
  </si>
  <si>
    <t>สนามกีฬา ฟ.3/42</t>
  </si>
  <si>
    <t>สนามฟุตบอล ฟ.3 (พิเศษ)</t>
  </si>
  <si>
    <t>รั้วลวดหนาม 7 เส้น</t>
  </si>
  <si>
    <t>รั้วลวดหนาม 9 เส้น</t>
  </si>
  <si>
    <t>รั้วลวดหนาม 12 เส้น</t>
  </si>
  <si>
    <t>ถนนคอนกรีตเสริมเหล็กบนผิวถนนเดิม กว้าง 3.00 เมตร</t>
  </si>
  <si>
    <t>ถนนคอนกรีตเสริมเหล็กบนผิวถนนเดิม กว้าง 4.00 เมตร</t>
  </si>
  <si>
    <t>ถนนคอนกรีตเสริมเหล็กบนผิวถนนเดิม กว้าง 5.00 เมตร</t>
  </si>
  <si>
    <t>ถนนคอนกรีตเสริมเหล็กบนผิวถนนเดิม กว้าง 6.00 เมตร</t>
  </si>
  <si>
    <t>รางระบายน้ำฝาเหล็ก</t>
  </si>
  <si>
    <t>รางระบายน้ำแบบรางวี (ไม่มีฝาปิด)</t>
  </si>
  <si>
    <t>รางระบายน้ำรูปตัว V</t>
  </si>
  <si>
    <t>อาคารสำนักงานเขตพื้นที่การศึกษา แบบที่ 1</t>
  </si>
  <si>
    <t>อาคารสำนักงานเขตพื้นที่การศึกษา แบบที่ 2</t>
  </si>
  <si>
    <t>อาคารสำนักงานเขตพื้นที่การศึกษา แบบที่ 3</t>
  </si>
  <si>
    <t>อาคารสำนักงานเขตพื้นที่การศึกษา แบบที่ 4</t>
  </si>
  <si>
    <t>ปรับปรุงซ่อมแซมอาคารเรียน อาคารประกอบและสิ่งก่อสร้างอื่น</t>
  </si>
  <si>
    <t>อาคารเรียน 105ล/58 (ข) ต้านแผ่นดินไหว 4 ห้องเรียน</t>
  </si>
  <si>
    <t>อาคารเรียน 105ล/58 (ข) ต้านแผ่นดินไหว 5 ห้องเรียน</t>
  </si>
  <si>
    <t>บาท</t>
  </si>
  <si>
    <t>1. อาคารเรียน 5 แบบด้านล่าง เว็บไซต์จะใช้ราคาของอาคารเรียนในเขตพื้นที่ปกติ โดยงบประมาณส่วนต่าง สพฐ. จะสำรองงบประมาณไว้สมทบ</t>
  </si>
  <si>
    <t>อาคารเรียน 108ล/59-ข (ในเขตแผ่นดินไหว)</t>
  </si>
  <si>
    <t>อาคารเรียน สปช.103/61 ขนาด 3 ห้องเรียน ยกพื้นสูง (ในเขตแผ่นดินไหว)</t>
  </si>
  <si>
    <t>อาคารเรียน สปช.103/61 ขนาด 4 ห้องเรียน ยกพื้นสูง (ในเขตแผ่นดินไหว)</t>
  </si>
  <si>
    <t>สปช.104/26 อาคารเรียน 3 ห้องเรียน (ใต้ถุนโล่ง)</t>
  </si>
  <si>
    <t>สปช.104/26 อาคารเรียน 4 ห้องเรียน (ใต้ถุนโล่ง)</t>
  </si>
  <si>
    <t xml:space="preserve">อาคารเรียน OBEC 104ล./61 ขนาด 4 ห้องเรียน </t>
  </si>
  <si>
    <t>อาคารเรียน สปช.105/29 ปรับปรุง อาคารเรียน 2 ชั้น 4 ห้องเรียน ใต้ถุนโล่ง บันไดขึ้น 2 ข้าง</t>
  </si>
  <si>
    <t>อาคารเรียน สปช.105/29 ปรับปรุง อาคารเรียน 2 ชั้น 5 ห้องเรียน (ใต้ถุนโล่ง)</t>
  </si>
  <si>
    <t>อาคารเรียน สปช.105/29 ปรับปรุง อาคารเรียน 2 ชั้น 6 ห้องเรียน (ใต้ถุนโล่ง)</t>
  </si>
  <si>
    <t>อาคารเรียน สปช.105/29 ปรับปรุง อาคารเรียน 2 ชั้น 5 ห้องเรียน (ชั้นล่าง 1 ห้อง ชั้นบน 4 ห้อง)</t>
  </si>
  <si>
    <t>อาคารเรียน สปช.105/29 ปรับปรุง อาคารเรียน 2 ชั้น 6 ห้องเรียน (ชั้นล่าง 2 ห้อง ชั้นบน 4 ห้อง)</t>
  </si>
  <si>
    <t>อาคารเรียน สปช.105/29 ปรับปรุง อาคารเรียน 2 ชั้น 7 ห้องเรียน (ชั้นล่าง 3 ห้อง ชั้นบน 4 ห้อง)</t>
  </si>
  <si>
    <t>อาคารเรียน สปช.105/29 ปรับปรุง อาคารเรียน 2 ชั้น 8 ห้องเรียน (ชั้นล่าง 4 ห้อง ชั้นบน 4 ห้อง)</t>
  </si>
  <si>
    <t>อาคารเรียน สปช.105/29 ปรับปรุง อาคารเรียน 2 ชั้น 10 ห้องเรียน (ชั้นล่าง 5 ห้อง ชั้นบน 5 ห้อง)</t>
  </si>
  <si>
    <t>อาคารเรียน สปช.105/29 ปรับปรุง อาคารเรียน 2 ชั้น 12 ห้องเรียน (ชั้นล่าง 6 ห้อง ชั้นบน 6 ห้อง)</t>
  </si>
  <si>
    <t>อาคารเรียน สปช.2/28 ปรับปรุง 3 ชั้น 15 ห้องเรียน</t>
  </si>
  <si>
    <t>อาคารเรียน 108ล/59-ก</t>
  </si>
  <si>
    <t>อาคารเรียน 212ล./57-ก</t>
  </si>
  <si>
    <t>อาคารเรียน 212ล./57-ข สำหรับก่อสร้างในเขตแผ่นดินไหว</t>
  </si>
  <si>
    <t>อาคารเรียน 216ล./57-ก</t>
  </si>
  <si>
    <t>อาคารเรียน 216ล./57-ข สำหรับก่อสร้างในเขตแผ่นดินไหว</t>
  </si>
  <si>
    <t>อาคารเรียน 318ล./55-ก นอกเขตแผ่นดินไหว</t>
  </si>
  <si>
    <t>อาคารเรียน 318ล./55-ข เขตแผ่นดินไหว</t>
  </si>
  <si>
    <t>อาคารเรียน 324ล./55-ก นอกเขตแผ่นดินไหว</t>
  </si>
  <si>
    <t>อาคารเรียน 324ล./55-ข เขตแผ่นดินไหว</t>
  </si>
  <si>
    <t>สปช.301/26 (ปี 2539)</t>
  </si>
  <si>
    <t>สปช.303/28 (ปี 2539)</t>
  </si>
  <si>
    <t>สปช.101/26 อาคารเรียน 3 ห้องเรียน 1 ห้องธุรการ (ใต้ถุนโล่ง)</t>
  </si>
  <si>
    <t>สปช.103/26 อาคารเรียนชั้นเดียว 3 ห้องเรียน (พื้นยกสูง)</t>
  </si>
  <si>
    <t>รั้วมาตรฐานแบบทึบ (ฐานรากตอกเข็ม) เข็ม ค.ส.ล.</t>
  </si>
  <si>
    <t>รางระบายน้ำฝาเปิด</t>
  </si>
  <si>
    <t>บ้านพักครู 203/61</t>
  </si>
  <si>
    <t>บ้านพักครู 205/61</t>
  </si>
  <si>
    <t>ความ
ขาดแคลน</t>
  </si>
  <si>
    <t>สีน้ำเงิน ใช้เฉพาะพื้นที่ปกติ</t>
  </si>
  <si>
    <t>สีแดง ใช้เฉพาะพื้นที่แผ่นดินไหว</t>
  </si>
  <si>
    <t>สีดำ ใช้ได้ทั้งพื้นที่ปกติและแผ่นดินไหว</t>
  </si>
  <si>
    <t>ตารางแบบสิ่งก่อสร้างและเงื่อนไข ปีงบประมาณ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</si>
</sst>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1" x14ac:knownFonts="1">
    <font>
      <sz val="14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sz val="14"/>
      <color rgb="FFC00000"/>
      <name val="TH SarabunPSK"/>
      <family val="2"/>
      <charset val="222"/>
    </font>
    <font>
      <sz val="14"/>
      <name val="TH SarabunPSK"/>
      <family val="2"/>
      <charset val="222"/>
    </font>
    <font>
      <sz val="14"/>
      <color rgb="FFFF0000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0"/>
      <color theme="1"/>
      <name val="Wingdings"/>
      <charset val="2"/>
    </font>
    <font>
      <sz val="12"/>
      <color rgb="FFC00000"/>
      <name val="TH SarabunPSK"/>
      <family val="2"/>
      <charset val="222"/>
    </font>
    <font>
      <sz val="14"/>
      <color rgb="FF0000CC"/>
      <name val="TH SarabunPSK"/>
      <family val="2"/>
      <charset val="222"/>
    </font>
    <font>
      <sz val="12"/>
      <color rgb="FF0000CC"/>
      <name val="TH SarabunPSK"/>
      <family val="2"/>
      <charset val="222"/>
    </font>
    <font>
      <b/>
      <sz val="14"/>
      <name val="TH SarabunPSK"/>
      <family val="2"/>
      <charset val="222"/>
    </font>
    <font>
      <sz val="14"/>
      <name val="Wingdings"/>
      <charset val="2"/>
    </font>
    <font>
      <sz val="14"/>
      <color rgb="FFC00000"/>
      <name val="TH SarabunPSK"/>
      <family val="2"/>
    </font>
    <font>
      <b/>
      <sz val="14"/>
      <color rgb="FFC00000"/>
      <name val="TH SarabunPSK"/>
      <family val="2"/>
    </font>
    <font>
      <sz val="8"/>
      <color rgb="FF0000CC"/>
      <name val="Wingdings"/>
      <charset val="2"/>
    </font>
    <font>
      <sz val="8"/>
      <color rgb="FF0000CC"/>
      <name val="TH SarabunPSK"/>
      <family val="2"/>
      <charset val="222"/>
    </font>
    <font>
      <sz val="8"/>
      <color rgb="FFC00000"/>
      <name val="TH SarabunPSK"/>
      <family val="2"/>
      <charset val="222"/>
    </font>
    <font>
      <sz val="8"/>
      <color rgb="FFC00000"/>
      <name val="Wingdings"/>
      <charset val="2"/>
    </font>
    <font>
      <sz val="8"/>
      <color theme="1"/>
      <name val="Wingdings"/>
      <charset val="2"/>
    </font>
    <font>
      <sz val="8"/>
      <name val="Wingdings"/>
      <charset val="2"/>
    </font>
    <font>
      <sz val="12"/>
      <name val="TH SarabunPSK"/>
      <family val="2"/>
      <charset val="222"/>
    </font>
    <font>
      <b/>
      <sz val="24"/>
      <color theme="1"/>
      <name val="TH SarabunPSK"/>
      <family val="2"/>
    </font>
    <font>
      <b/>
      <sz val="14"/>
      <color rgb="FF0000CC"/>
      <name val="TH SarabunPSK"/>
      <family val="2"/>
    </font>
    <font>
      <b/>
      <sz val="12"/>
      <color rgb="FFC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8" fillId="0" borderId="0" xfId="0" applyFont="1" applyFill="1"/>
    <xf numFmtId="0" fontId="2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2" fillId="0" borderId="0" xfId="0" applyFont="1" applyFill="1" applyBorder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shrinkToFit="1"/>
    </xf>
    <xf numFmtId="164" fontId="6" fillId="0" borderId="0" xfId="1" applyNumberFormat="1" applyFont="1" applyFill="1" applyBorder="1" applyAlignment="1">
      <alignment shrinkToFit="1"/>
    </xf>
    <xf numFmtId="0" fontId="13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0" fillId="0" borderId="0" xfId="0" applyFont="1"/>
    <xf numFmtId="0" fontId="6" fillId="0" borderId="0" xfId="0" applyFont="1" applyFill="1" applyBorder="1" applyAlignment="1"/>
    <xf numFmtId="0" fontId="9" fillId="0" borderId="0" xfId="0" applyFont="1" applyFill="1" applyBorder="1" applyAlignment="1">
      <alignment horizontal="left" indent="1" shrinkToFit="1"/>
    </xf>
    <xf numFmtId="0" fontId="15" fillId="0" borderId="0" xfId="0" applyFont="1" applyFill="1" applyBorder="1" applyAlignment="1">
      <alignment horizontal="left" indent="1" shrinkToFit="1"/>
    </xf>
    <xf numFmtId="0" fontId="6" fillId="0" borderId="0" xfId="0" applyFont="1" applyFill="1" applyBorder="1" applyAlignment="1">
      <alignment horizontal="left" indent="1" shrinkToFit="1"/>
    </xf>
    <xf numFmtId="0" fontId="10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 applyFill="1"/>
    <xf numFmtId="0" fontId="10" fillId="0" borderId="0" xfId="0" applyFont="1" applyFill="1" applyBorder="1"/>
    <xf numFmtId="0" fontId="10" fillId="0" borderId="0" xfId="0" applyFont="1" applyFill="1" applyAlignment="1">
      <alignment horizontal="right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19" fillId="0" borderId="0" xfId="0" applyFont="1" applyFill="1"/>
    <xf numFmtId="164" fontId="19" fillId="0" borderId="0" xfId="0" applyNumberFormat="1" applyFont="1" applyFill="1"/>
    <xf numFmtId="164" fontId="19" fillId="0" borderId="0" xfId="1" applyNumberFormat="1" applyFont="1" applyFill="1"/>
    <xf numFmtId="0" fontId="19" fillId="0" borderId="0" xfId="0" applyFont="1" applyFill="1" applyBorder="1"/>
    <xf numFmtId="164" fontId="9" fillId="0" borderId="0" xfId="1" applyNumberFormat="1" applyFont="1"/>
    <xf numFmtId="0" fontId="9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shrinkToFit="1"/>
    </xf>
    <xf numFmtId="164" fontId="6" fillId="3" borderId="3" xfId="1" applyNumberFormat="1" applyFont="1" applyFill="1" applyBorder="1" applyAlignment="1">
      <alignment shrinkToFit="1"/>
    </xf>
    <xf numFmtId="0" fontId="25" fillId="0" borderId="3" xfId="0" applyFont="1" applyFill="1" applyBorder="1" applyAlignment="1">
      <alignment horizontal="center"/>
    </xf>
    <xf numFmtId="0" fontId="7" fillId="0" borderId="3" xfId="0" applyFont="1" applyFill="1" applyBorder="1" applyAlignment="1"/>
    <xf numFmtId="0" fontId="15" fillId="0" borderId="4" xfId="0" applyFont="1" applyFill="1" applyBorder="1" applyAlignment="1">
      <alignment horizontal="center"/>
    </xf>
    <xf numFmtId="0" fontId="15" fillId="0" borderId="4" xfId="0" applyFont="1" applyFill="1" applyBorder="1" applyAlignment="1">
      <alignment shrinkToFit="1"/>
    </xf>
    <xf numFmtId="164" fontId="15" fillId="3" borderId="4" xfId="1" applyNumberFormat="1" applyFont="1" applyFill="1" applyBorder="1" applyAlignment="1">
      <alignment shrinkToFit="1"/>
    </xf>
    <xf numFmtId="0" fontId="21" fillId="0" borderId="4" xfId="0" applyFont="1" applyFill="1" applyBorder="1" applyAlignment="1">
      <alignment horizontal="center"/>
    </xf>
    <xf numFmtId="0" fontId="22" fillId="0" borderId="4" xfId="0" applyFont="1" applyFill="1" applyBorder="1"/>
    <xf numFmtId="0" fontId="16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shrinkToFit="1"/>
    </xf>
    <xf numFmtId="164" fontId="9" fillId="3" borderId="4" xfId="1" applyNumberFormat="1" applyFont="1" applyFill="1" applyBorder="1" applyAlignment="1">
      <alignment shrinkToFit="1"/>
    </xf>
    <xf numFmtId="0" fontId="23" fillId="0" borderId="4" xfId="0" applyFont="1" applyFill="1" applyBorder="1"/>
    <xf numFmtId="0" fontId="24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shrinkToFit="1"/>
    </xf>
    <xf numFmtId="164" fontId="6" fillId="3" borderId="4" xfId="1" applyNumberFormat="1" applyFont="1" applyFill="1" applyBorder="1" applyAlignment="1">
      <alignment horizontal="right" shrinkToFit="1"/>
    </xf>
    <xf numFmtId="0" fontId="6" fillId="0" borderId="4" xfId="0" applyFont="1" applyFill="1" applyBorder="1" applyAlignment="1">
      <alignment horizontal="center" shrinkToFit="1"/>
    </xf>
    <xf numFmtId="0" fontId="25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64" fontId="6" fillId="3" borderId="4" xfId="1" applyNumberFormat="1" applyFont="1" applyFill="1" applyBorder="1" applyAlignment="1">
      <alignment shrinkToFit="1"/>
    </xf>
    <xf numFmtId="0" fontId="7" fillId="0" borderId="4" xfId="0" applyFont="1" applyFill="1" applyBorder="1" applyAlignment="1"/>
    <xf numFmtId="0" fontId="28" fillId="0" borderId="0" xfId="0" applyFont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shrinkToFit="1"/>
    </xf>
    <xf numFmtId="164" fontId="6" fillId="3" borderId="5" xfId="1" applyNumberFormat="1" applyFont="1" applyFill="1" applyBorder="1" applyAlignment="1">
      <alignment shrinkToFit="1"/>
    </xf>
    <xf numFmtId="0" fontId="25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shrinkToFit="1"/>
    </xf>
    <xf numFmtId="164" fontId="6" fillId="3" borderId="6" xfId="1" applyNumberFormat="1" applyFont="1" applyFill="1" applyBorder="1" applyAlignment="1">
      <alignment shrinkToFit="1"/>
    </xf>
    <xf numFmtId="0" fontId="25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shrinkToFit="1"/>
    </xf>
    <xf numFmtId="164" fontId="10" fillId="3" borderId="2" xfId="1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shrinkToFit="1"/>
    </xf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shrinkToFit="1"/>
    </xf>
    <xf numFmtId="164" fontId="10" fillId="3" borderId="4" xfId="1" applyNumberFormat="1" applyFont="1" applyFill="1" applyBorder="1" applyAlignment="1">
      <alignment shrinkToFit="1"/>
    </xf>
    <xf numFmtId="0" fontId="26" fillId="0" borderId="4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shrinkToFit="1"/>
    </xf>
    <xf numFmtId="0" fontId="22" fillId="0" borderId="4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164" fontId="15" fillId="3" borderId="4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19"/>
  <sheetViews>
    <sheetView showGridLines="0" tabSelected="1" topLeftCell="A106" zoomScale="115" zoomScaleNormal="115" workbookViewId="0">
      <selection activeCell="E55" sqref="E55"/>
    </sheetView>
  </sheetViews>
  <sheetFormatPr defaultColWidth="15.75" defaultRowHeight="18" x14ac:dyDescent="0.35"/>
  <cols>
    <col min="1" max="1" width="2.75" style="1" customWidth="1"/>
    <col min="2" max="2" width="4.375" style="10" customWidth="1"/>
    <col min="3" max="3" width="60.375" style="1" customWidth="1"/>
    <col min="4" max="4" width="11.75" style="1" customWidth="1"/>
    <col min="5" max="5" width="7" style="10" bestFit="1" customWidth="1"/>
    <col min="6" max="6" width="5.25" style="1" customWidth="1"/>
    <col min="7" max="7" width="5.625" style="1" customWidth="1"/>
    <col min="8" max="8" width="3" style="11" bestFit="1" customWidth="1"/>
    <col min="9" max="9" width="5.125" style="11" bestFit="1" customWidth="1"/>
    <col min="10" max="10" width="10.75" style="10" customWidth="1"/>
    <col min="11" max="11" width="14.125" style="29" customWidth="1"/>
    <col min="12" max="12" width="12.75" style="23" bestFit="1" customWidth="1"/>
    <col min="13" max="16384" width="15.75" style="1"/>
  </cols>
  <sheetData>
    <row r="1" spans="1:12" ht="34.950000000000003" customHeight="1" x14ac:dyDescent="0.55000000000000004">
      <c r="J1" s="66">
        <v>72</v>
      </c>
    </row>
    <row r="2" spans="1:12" x14ac:dyDescent="0.35">
      <c r="A2" s="83" t="s">
        <v>123</v>
      </c>
      <c r="B2" s="83"/>
      <c r="C2" s="83"/>
      <c r="D2" s="83"/>
      <c r="E2" s="83"/>
      <c r="F2" s="83"/>
      <c r="G2" s="83"/>
      <c r="H2" s="83"/>
      <c r="I2" s="83"/>
      <c r="J2" s="83"/>
    </row>
    <row r="3" spans="1:12" ht="9" customHeight="1" x14ac:dyDescent="0.35">
      <c r="A3" s="82"/>
      <c r="B3" s="82"/>
      <c r="C3" s="82"/>
      <c r="D3" s="82"/>
      <c r="E3" s="82"/>
      <c r="F3" s="82"/>
      <c r="G3" s="82"/>
      <c r="H3" s="82"/>
      <c r="I3" s="82"/>
      <c r="J3" s="82"/>
    </row>
    <row r="4" spans="1:12" s="2" customFormat="1" x14ac:dyDescent="0.35">
      <c r="A4" s="84" t="s">
        <v>14</v>
      </c>
      <c r="B4" s="84"/>
      <c r="C4" s="84" t="s">
        <v>15</v>
      </c>
      <c r="D4" s="85" t="s">
        <v>24</v>
      </c>
      <c r="E4" s="86" t="s">
        <v>40</v>
      </c>
      <c r="F4" s="85" t="s">
        <v>16</v>
      </c>
      <c r="G4" s="85"/>
      <c r="H4" s="84" t="s">
        <v>18</v>
      </c>
      <c r="I4" s="84"/>
      <c r="J4" s="84"/>
      <c r="K4" s="30"/>
      <c r="L4" s="24"/>
    </row>
    <row r="5" spans="1:12" s="3" customFormat="1" ht="46.8" x14ac:dyDescent="0.35">
      <c r="A5" s="84"/>
      <c r="B5" s="84"/>
      <c r="C5" s="84"/>
      <c r="D5" s="84"/>
      <c r="E5" s="86"/>
      <c r="F5" s="79" t="s">
        <v>17</v>
      </c>
      <c r="G5" s="80" t="s">
        <v>39</v>
      </c>
      <c r="H5" s="86" t="s">
        <v>119</v>
      </c>
      <c r="I5" s="86"/>
      <c r="J5" s="38" t="s">
        <v>43</v>
      </c>
      <c r="K5" s="31"/>
      <c r="L5" s="25"/>
    </row>
    <row r="6" spans="1:12" s="4" customFormat="1" x14ac:dyDescent="0.35">
      <c r="A6" s="87">
        <v>1</v>
      </c>
      <c r="B6" s="87">
        <v>101</v>
      </c>
      <c r="C6" s="88" t="s">
        <v>33</v>
      </c>
      <c r="D6" s="89">
        <v>3041000</v>
      </c>
      <c r="E6" s="87" t="s">
        <v>27</v>
      </c>
      <c r="F6" s="90" t="s">
        <v>37</v>
      </c>
      <c r="G6" s="90" t="s">
        <v>37</v>
      </c>
      <c r="H6" s="91">
        <v>1</v>
      </c>
      <c r="I6" s="91" t="s">
        <v>19</v>
      </c>
      <c r="J6" s="92" t="s">
        <v>30</v>
      </c>
      <c r="K6" s="32"/>
      <c r="L6" s="7"/>
    </row>
    <row r="7" spans="1:12" s="5" customFormat="1" x14ac:dyDescent="0.35">
      <c r="A7" s="93">
        <v>1</v>
      </c>
      <c r="B7" s="93">
        <v>102</v>
      </c>
      <c r="C7" s="94" t="s">
        <v>34</v>
      </c>
      <c r="D7" s="95">
        <v>4225000</v>
      </c>
      <c r="E7" s="93" t="s">
        <v>27</v>
      </c>
      <c r="F7" s="96" t="s">
        <v>37</v>
      </c>
      <c r="G7" s="96" t="s">
        <v>37</v>
      </c>
      <c r="H7" s="97">
        <v>1</v>
      </c>
      <c r="I7" s="97" t="s">
        <v>19</v>
      </c>
      <c r="J7" s="98" t="s">
        <v>42</v>
      </c>
      <c r="K7" s="32"/>
      <c r="L7" s="7"/>
    </row>
    <row r="8" spans="1:12" s="5" customFormat="1" x14ac:dyDescent="0.35">
      <c r="A8" s="45">
        <v>1</v>
      </c>
      <c r="B8" s="45">
        <v>103</v>
      </c>
      <c r="C8" s="46" t="s">
        <v>113</v>
      </c>
      <c r="D8" s="47">
        <v>2304000</v>
      </c>
      <c r="E8" s="45" t="s">
        <v>27</v>
      </c>
      <c r="F8" s="48" t="s">
        <v>37</v>
      </c>
      <c r="G8" s="49"/>
      <c r="H8" s="50">
        <v>3</v>
      </c>
      <c r="I8" s="50" t="s">
        <v>20</v>
      </c>
      <c r="J8" s="45">
        <v>61</v>
      </c>
      <c r="K8" s="32"/>
      <c r="L8" s="26"/>
    </row>
    <row r="9" spans="1:12" s="6" customFormat="1" x14ac:dyDescent="0.35">
      <c r="A9" s="45">
        <v>1</v>
      </c>
      <c r="B9" s="45">
        <v>104</v>
      </c>
      <c r="C9" s="46" t="s">
        <v>114</v>
      </c>
      <c r="D9" s="47">
        <v>1892000</v>
      </c>
      <c r="E9" s="45" t="s">
        <v>27</v>
      </c>
      <c r="F9" s="48" t="s">
        <v>37</v>
      </c>
      <c r="G9" s="99"/>
      <c r="H9" s="50">
        <v>2</v>
      </c>
      <c r="I9" s="50" t="s">
        <v>20</v>
      </c>
      <c r="J9" s="45">
        <v>61</v>
      </c>
      <c r="K9" s="32"/>
      <c r="L9" s="28"/>
    </row>
    <row r="10" spans="1:12" s="6" customFormat="1" x14ac:dyDescent="0.35">
      <c r="A10" s="51">
        <v>1</v>
      </c>
      <c r="B10" s="51">
        <v>105</v>
      </c>
      <c r="C10" s="52" t="s">
        <v>87</v>
      </c>
      <c r="D10" s="53">
        <v>2620000</v>
      </c>
      <c r="E10" s="51" t="s">
        <v>27</v>
      </c>
      <c r="F10" s="100"/>
      <c r="G10" s="55" t="s">
        <v>37</v>
      </c>
      <c r="H10" s="56">
        <v>2</v>
      </c>
      <c r="I10" s="56" t="s">
        <v>20</v>
      </c>
      <c r="J10" s="51">
        <v>61</v>
      </c>
      <c r="K10" s="33"/>
      <c r="L10" s="28"/>
    </row>
    <row r="11" spans="1:12" s="6" customFormat="1" x14ac:dyDescent="0.35">
      <c r="A11" s="51">
        <v>1</v>
      </c>
      <c r="B11" s="51">
        <v>106</v>
      </c>
      <c r="C11" s="52" t="s">
        <v>88</v>
      </c>
      <c r="D11" s="53">
        <v>3385000</v>
      </c>
      <c r="E11" s="51" t="s">
        <v>27</v>
      </c>
      <c r="F11" s="100"/>
      <c r="G11" s="55" t="s">
        <v>37</v>
      </c>
      <c r="H11" s="56">
        <v>3</v>
      </c>
      <c r="I11" s="56" t="s">
        <v>20</v>
      </c>
      <c r="J11" s="51">
        <v>61</v>
      </c>
      <c r="K11" s="34"/>
      <c r="L11" s="7"/>
    </row>
    <row r="12" spans="1:12" s="7" customFormat="1" x14ac:dyDescent="0.35">
      <c r="A12" s="45">
        <v>1</v>
      </c>
      <c r="B12" s="45">
        <v>107</v>
      </c>
      <c r="C12" s="46" t="s">
        <v>89</v>
      </c>
      <c r="D12" s="101">
        <v>2038000</v>
      </c>
      <c r="E12" s="45" t="s">
        <v>27</v>
      </c>
      <c r="F12" s="48" t="s">
        <v>37</v>
      </c>
      <c r="G12" s="49"/>
      <c r="H12" s="50">
        <v>2</v>
      </c>
      <c r="I12" s="50" t="s">
        <v>20</v>
      </c>
      <c r="J12" s="45">
        <v>61</v>
      </c>
      <c r="K12" s="32"/>
    </row>
    <row r="13" spans="1:12" s="7" customFormat="1" x14ac:dyDescent="0.35">
      <c r="A13" s="45">
        <v>1</v>
      </c>
      <c r="B13" s="45">
        <v>108</v>
      </c>
      <c r="C13" s="46" t="s">
        <v>90</v>
      </c>
      <c r="D13" s="47">
        <v>2697000</v>
      </c>
      <c r="E13" s="45" t="s">
        <v>27</v>
      </c>
      <c r="F13" s="48" t="s">
        <v>37</v>
      </c>
      <c r="G13" s="49"/>
      <c r="H13" s="50">
        <v>3</v>
      </c>
      <c r="I13" s="50" t="s">
        <v>20</v>
      </c>
      <c r="J13" s="45">
        <v>61</v>
      </c>
      <c r="K13" s="32"/>
    </row>
    <row r="14" spans="1:12" s="7" customFormat="1" x14ac:dyDescent="0.35">
      <c r="A14" s="45">
        <v>1</v>
      </c>
      <c r="B14" s="45">
        <v>109</v>
      </c>
      <c r="C14" s="46" t="s">
        <v>91</v>
      </c>
      <c r="D14" s="47">
        <v>7719000</v>
      </c>
      <c r="E14" s="45" t="s">
        <v>27</v>
      </c>
      <c r="F14" s="48" t="s">
        <v>37</v>
      </c>
      <c r="G14" s="49"/>
      <c r="H14" s="50">
        <v>3</v>
      </c>
      <c r="I14" s="50" t="s">
        <v>20</v>
      </c>
      <c r="J14" s="45">
        <v>61</v>
      </c>
      <c r="K14" s="32"/>
    </row>
    <row r="15" spans="1:12" s="7" customFormat="1" x14ac:dyDescent="0.35">
      <c r="A15" s="45">
        <v>1</v>
      </c>
      <c r="B15" s="45">
        <v>110</v>
      </c>
      <c r="C15" s="46" t="s">
        <v>92</v>
      </c>
      <c r="D15" s="47">
        <v>4028000</v>
      </c>
      <c r="E15" s="45" t="s">
        <v>27</v>
      </c>
      <c r="F15" s="48" t="s">
        <v>37</v>
      </c>
      <c r="G15" s="49"/>
      <c r="H15" s="50">
        <v>3</v>
      </c>
      <c r="I15" s="50" t="s">
        <v>20</v>
      </c>
      <c r="J15" s="45">
        <v>121</v>
      </c>
      <c r="K15" s="32"/>
    </row>
    <row r="16" spans="1:12" s="7" customFormat="1" x14ac:dyDescent="0.35">
      <c r="A16" s="45">
        <v>1</v>
      </c>
      <c r="B16" s="45">
        <v>111</v>
      </c>
      <c r="C16" s="46" t="s">
        <v>93</v>
      </c>
      <c r="D16" s="47">
        <v>5436000</v>
      </c>
      <c r="E16" s="45" t="s">
        <v>27</v>
      </c>
      <c r="F16" s="48" t="s">
        <v>37</v>
      </c>
      <c r="G16" s="49"/>
      <c r="H16" s="50">
        <v>4</v>
      </c>
      <c r="I16" s="50" t="s">
        <v>20</v>
      </c>
      <c r="J16" s="45">
        <v>121</v>
      </c>
      <c r="K16" s="32"/>
    </row>
    <row r="17" spans="1:12" s="5" customFormat="1" x14ac:dyDescent="0.35">
      <c r="A17" s="45">
        <v>1</v>
      </c>
      <c r="B17" s="45">
        <v>112</v>
      </c>
      <c r="C17" s="46" t="s">
        <v>94</v>
      </c>
      <c r="D17" s="47">
        <v>6345000</v>
      </c>
      <c r="E17" s="45" t="s">
        <v>27</v>
      </c>
      <c r="F17" s="48" t="s">
        <v>37</v>
      </c>
      <c r="G17" s="49"/>
      <c r="H17" s="50">
        <v>5</v>
      </c>
      <c r="I17" s="50" t="s">
        <v>20</v>
      </c>
      <c r="J17" s="45">
        <v>121</v>
      </c>
      <c r="K17" s="32"/>
      <c r="L17" s="7"/>
    </row>
    <row r="18" spans="1:12" s="5" customFormat="1" x14ac:dyDescent="0.35">
      <c r="A18" s="45">
        <v>1</v>
      </c>
      <c r="B18" s="45">
        <v>113</v>
      </c>
      <c r="C18" s="46" t="s">
        <v>95</v>
      </c>
      <c r="D18" s="47">
        <v>4779000</v>
      </c>
      <c r="E18" s="45" t="s">
        <v>27</v>
      </c>
      <c r="F18" s="48" t="s">
        <v>37</v>
      </c>
      <c r="G18" s="49"/>
      <c r="H18" s="50">
        <v>4</v>
      </c>
      <c r="I18" s="50" t="s">
        <v>20</v>
      </c>
      <c r="J18" s="45">
        <v>121</v>
      </c>
      <c r="K18" s="32"/>
      <c r="L18" s="7"/>
    </row>
    <row r="19" spans="1:12" s="5" customFormat="1" x14ac:dyDescent="0.35">
      <c r="A19" s="45">
        <v>1</v>
      </c>
      <c r="B19" s="45">
        <v>114</v>
      </c>
      <c r="C19" s="46" t="s">
        <v>96</v>
      </c>
      <c r="D19" s="47">
        <v>5073000</v>
      </c>
      <c r="E19" s="45" t="s">
        <v>27</v>
      </c>
      <c r="F19" s="48" t="s">
        <v>37</v>
      </c>
      <c r="G19" s="49"/>
      <c r="H19" s="50">
        <v>5</v>
      </c>
      <c r="I19" s="50" t="s">
        <v>20</v>
      </c>
      <c r="J19" s="45">
        <v>121</v>
      </c>
      <c r="K19" s="32"/>
      <c r="L19" s="7"/>
    </row>
    <row r="20" spans="1:12" s="5" customFormat="1" x14ac:dyDescent="0.35">
      <c r="A20" s="45">
        <v>1</v>
      </c>
      <c r="B20" s="45">
        <v>115</v>
      </c>
      <c r="C20" s="46" t="s">
        <v>97</v>
      </c>
      <c r="D20" s="47">
        <v>5192000</v>
      </c>
      <c r="E20" s="45" t="s">
        <v>27</v>
      </c>
      <c r="F20" s="48" t="s">
        <v>37</v>
      </c>
      <c r="G20" s="49"/>
      <c r="H20" s="50">
        <v>6</v>
      </c>
      <c r="I20" s="50" t="s">
        <v>20</v>
      </c>
      <c r="J20" s="45">
        <v>121</v>
      </c>
      <c r="K20" s="32"/>
      <c r="L20" s="7"/>
    </row>
    <row r="21" spans="1:12" s="5" customFormat="1" x14ac:dyDescent="0.35">
      <c r="A21" s="45">
        <v>1</v>
      </c>
      <c r="B21" s="45">
        <v>116</v>
      </c>
      <c r="C21" s="46" t="s">
        <v>98</v>
      </c>
      <c r="D21" s="47">
        <v>5402000</v>
      </c>
      <c r="E21" s="45" t="s">
        <v>27</v>
      </c>
      <c r="F21" s="48" t="s">
        <v>37</v>
      </c>
      <c r="G21" s="49"/>
      <c r="H21" s="50">
        <v>7</v>
      </c>
      <c r="I21" s="50" t="s">
        <v>20</v>
      </c>
      <c r="J21" s="45">
        <v>121</v>
      </c>
      <c r="K21" s="32"/>
      <c r="L21" s="7"/>
    </row>
    <row r="22" spans="1:12" s="5" customFormat="1" x14ac:dyDescent="0.35">
      <c r="A22" s="45">
        <v>1</v>
      </c>
      <c r="B22" s="45">
        <v>117</v>
      </c>
      <c r="C22" s="46" t="s">
        <v>99</v>
      </c>
      <c r="D22" s="47">
        <v>6360000</v>
      </c>
      <c r="E22" s="45" t="s">
        <v>27</v>
      </c>
      <c r="F22" s="48" t="s">
        <v>37</v>
      </c>
      <c r="G22" s="49"/>
      <c r="H22" s="50">
        <v>8</v>
      </c>
      <c r="I22" s="50" t="s">
        <v>20</v>
      </c>
      <c r="J22" s="45">
        <v>121</v>
      </c>
      <c r="K22" s="32"/>
      <c r="L22" s="7"/>
    </row>
    <row r="23" spans="1:12" s="5" customFormat="1" x14ac:dyDescent="0.35">
      <c r="A23" s="45">
        <v>1</v>
      </c>
      <c r="B23" s="45">
        <v>118</v>
      </c>
      <c r="C23" s="46" t="s">
        <v>100</v>
      </c>
      <c r="D23" s="47">
        <v>7188000</v>
      </c>
      <c r="E23" s="45" t="s">
        <v>27</v>
      </c>
      <c r="F23" s="48" t="s">
        <v>37</v>
      </c>
      <c r="G23" s="49"/>
      <c r="H23" s="50">
        <v>10</v>
      </c>
      <c r="I23" s="50" t="s">
        <v>20</v>
      </c>
      <c r="J23" s="45">
        <v>121</v>
      </c>
      <c r="K23" s="32"/>
      <c r="L23" s="7"/>
    </row>
    <row r="24" spans="1:12" s="5" customFormat="1" x14ac:dyDescent="0.35">
      <c r="A24" s="51">
        <v>1</v>
      </c>
      <c r="B24" s="51">
        <v>119</v>
      </c>
      <c r="C24" s="52" t="s">
        <v>82</v>
      </c>
      <c r="D24" s="53">
        <v>6997000</v>
      </c>
      <c r="E24" s="51" t="s">
        <v>27</v>
      </c>
      <c r="F24" s="54"/>
      <c r="G24" s="55" t="s">
        <v>37</v>
      </c>
      <c r="H24" s="56">
        <v>3</v>
      </c>
      <c r="I24" s="56" t="s">
        <v>20</v>
      </c>
      <c r="J24" s="51">
        <v>121</v>
      </c>
      <c r="K24" s="33"/>
      <c r="L24" s="7"/>
    </row>
    <row r="25" spans="1:12" s="5" customFormat="1" x14ac:dyDescent="0.35">
      <c r="A25" s="51">
        <v>1</v>
      </c>
      <c r="B25" s="51">
        <v>120</v>
      </c>
      <c r="C25" s="52" t="s">
        <v>83</v>
      </c>
      <c r="D25" s="53">
        <v>8281000</v>
      </c>
      <c r="E25" s="51" t="s">
        <v>27</v>
      </c>
      <c r="F25" s="54"/>
      <c r="G25" s="55" t="s">
        <v>37</v>
      </c>
      <c r="H25" s="56">
        <v>4</v>
      </c>
      <c r="I25" s="56" t="s">
        <v>20</v>
      </c>
      <c r="J25" s="51">
        <v>121</v>
      </c>
      <c r="K25" s="33"/>
      <c r="L25" s="7"/>
    </row>
    <row r="26" spans="1:12" s="5" customFormat="1" x14ac:dyDescent="0.35">
      <c r="A26" s="45">
        <v>1</v>
      </c>
      <c r="B26" s="45">
        <v>121</v>
      </c>
      <c r="C26" s="46" t="s">
        <v>101</v>
      </c>
      <c r="D26" s="47">
        <v>9571000</v>
      </c>
      <c r="E26" s="45" t="s">
        <v>27</v>
      </c>
      <c r="F26" s="48" t="s">
        <v>37</v>
      </c>
      <c r="G26" s="49"/>
      <c r="H26" s="50">
        <v>12</v>
      </c>
      <c r="I26" s="50" t="s">
        <v>20</v>
      </c>
      <c r="J26" s="45">
        <f t="shared" ref="J26:J36" si="0">H26*40</f>
        <v>480</v>
      </c>
      <c r="K26" s="32"/>
      <c r="L26" s="7"/>
    </row>
    <row r="27" spans="1:12" s="7" customFormat="1" x14ac:dyDescent="0.35">
      <c r="A27" s="45">
        <v>1</v>
      </c>
      <c r="B27" s="45">
        <v>122</v>
      </c>
      <c r="C27" s="46" t="s">
        <v>102</v>
      </c>
      <c r="D27" s="47">
        <v>11362000</v>
      </c>
      <c r="E27" s="45" t="s">
        <v>27</v>
      </c>
      <c r="F27" s="48" t="s">
        <v>37</v>
      </c>
      <c r="G27" s="49"/>
      <c r="H27" s="50">
        <v>6</v>
      </c>
      <c r="I27" s="50" t="s">
        <v>20</v>
      </c>
      <c r="J27" s="45">
        <f t="shared" si="0"/>
        <v>240</v>
      </c>
      <c r="K27" s="32"/>
    </row>
    <row r="28" spans="1:12" s="7" customFormat="1" x14ac:dyDescent="0.35">
      <c r="A28" s="51">
        <v>1</v>
      </c>
      <c r="B28" s="51">
        <v>123</v>
      </c>
      <c r="C28" s="52" t="s">
        <v>86</v>
      </c>
      <c r="D28" s="53">
        <v>11784000</v>
      </c>
      <c r="E28" s="51" t="s">
        <v>27</v>
      </c>
      <c r="F28" s="54"/>
      <c r="G28" s="55" t="s">
        <v>37</v>
      </c>
      <c r="H28" s="56">
        <v>6</v>
      </c>
      <c r="I28" s="56" t="s">
        <v>20</v>
      </c>
      <c r="J28" s="51">
        <f t="shared" si="0"/>
        <v>240</v>
      </c>
      <c r="K28" s="33"/>
    </row>
    <row r="29" spans="1:12" s="8" customFormat="1" x14ac:dyDescent="0.35">
      <c r="A29" s="45">
        <v>1</v>
      </c>
      <c r="B29" s="45">
        <v>124</v>
      </c>
      <c r="C29" s="46" t="s">
        <v>103</v>
      </c>
      <c r="D29" s="47">
        <v>17642000</v>
      </c>
      <c r="E29" s="45" t="s">
        <v>28</v>
      </c>
      <c r="F29" s="48" t="s">
        <v>37</v>
      </c>
      <c r="G29" s="49"/>
      <c r="H29" s="50">
        <v>10</v>
      </c>
      <c r="I29" s="50" t="s">
        <v>20</v>
      </c>
      <c r="J29" s="45">
        <f t="shared" si="0"/>
        <v>400</v>
      </c>
      <c r="K29" s="32"/>
      <c r="L29" s="7"/>
    </row>
    <row r="30" spans="1:12" s="8" customFormat="1" x14ac:dyDescent="0.35">
      <c r="A30" s="51">
        <v>1</v>
      </c>
      <c r="B30" s="51">
        <v>125</v>
      </c>
      <c r="C30" s="52" t="s">
        <v>104</v>
      </c>
      <c r="D30" s="53">
        <v>17959000</v>
      </c>
      <c r="E30" s="51" t="s">
        <v>28</v>
      </c>
      <c r="F30" s="54"/>
      <c r="G30" s="55" t="s">
        <v>37</v>
      </c>
      <c r="H30" s="56">
        <v>10</v>
      </c>
      <c r="I30" s="56" t="s">
        <v>20</v>
      </c>
      <c r="J30" s="51">
        <f t="shared" si="0"/>
        <v>400</v>
      </c>
      <c r="K30" s="32"/>
      <c r="L30" s="7"/>
    </row>
    <row r="31" spans="1:12" s="8" customFormat="1" x14ac:dyDescent="0.35">
      <c r="A31" s="45">
        <v>1</v>
      </c>
      <c r="B31" s="45">
        <v>126</v>
      </c>
      <c r="C31" s="46" t="s">
        <v>105</v>
      </c>
      <c r="D31" s="47">
        <v>21048000</v>
      </c>
      <c r="E31" s="45" t="s">
        <v>28</v>
      </c>
      <c r="F31" s="48" t="s">
        <v>37</v>
      </c>
      <c r="G31" s="49"/>
      <c r="H31" s="50">
        <v>14</v>
      </c>
      <c r="I31" s="50" t="s">
        <v>20</v>
      </c>
      <c r="J31" s="45">
        <f t="shared" si="0"/>
        <v>560</v>
      </c>
      <c r="K31" s="32"/>
      <c r="L31" s="7"/>
    </row>
    <row r="32" spans="1:12" s="8" customFormat="1" x14ac:dyDescent="0.35">
      <c r="A32" s="51">
        <v>1</v>
      </c>
      <c r="B32" s="51">
        <v>127</v>
      </c>
      <c r="C32" s="52" t="s">
        <v>106</v>
      </c>
      <c r="D32" s="53">
        <v>21470000</v>
      </c>
      <c r="E32" s="51" t="s">
        <v>28</v>
      </c>
      <c r="F32" s="54"/>
      <c r="G32" s="55" t="s">
        <v>37</v>
      </c>
      <c r="H32" s="56">
        <v>14</v>
      </c>
      <c r="I32" s="56" t="s">
        <v>20</v>
      </c>
      <c r="J32" s="51">
        <f t="shared" si="0"/>
        <v>560</v>
      </c>
      <c r="K32" s="32"/>
      <c r="L32" s="7"/>
    </row>
    <row r="33" spans="1:12" s="8" customFormat="1" x14ac:dyDescent="0.35">
      <c r="A33" s="45">
        <v>1</v>
      </c>
      <c r="B33" s="45">
        <v>128</v>
      </c>
      <c r="C33" s="46" t="s">
        <v>107</v>
      </c>
      <c r="D33" s="47">
        <v>22461000</v>
      </c>
      <c r="E33" s="45" t="s">
        <v>28</v>
      </c>
      <c r="F33" s="48" t="s">
        <v>37</v>
      </c>
      <c r="G33" s="49"/>
      <c r="H33" s="50">
        <v>15</v>
      </c>
      <c r="I33" s="50" t="s">
        <v>20</v>
      </c>
      <c r="J33" s="45">
        <f t="shared" si="0"/>
        <v>600</v>
      </c>
      <c r="K33" s="32"/>
      <c r="L33" s="7"/>
    </row>
    <row r="34" spans="1:12" s="8" customFormat="1" x14ac:dyDescent="0.35">
      <c r="A34" s="51">
        <v>1</v>
      </c>
      <c r="B34" s="51">
        <v>129</v>
      </c>
      <c r="C34" s="52" t="s">
        <v>108</v>
      </c>
      <c r="D34" s="53">
        <v>23033000</v>
      </c>
      <c r="E34" s="51" t="s">
        <v>28</v>
      </c>
      <c r="F34" s="54"/>
      <c r="G34" s="55" t="s">
        <v>37</v>
      </c>
      <c r="H34" s="56">
        <v>15</v>
      </c>
      <c r="I34" s="56" t="s">
        <v>20</v>
      </c>
      <c r="J34" s="51">
        <f t="shared" si="0"/>
        <v>600</v>
      </c>
      <c r="K34" s="32"/>
      <c r="L34" s="7"/>
    </row>
    <row r="35" spans="1:12" s="8" customFormat="1" x14ac:dyDescent="0.35">
      <c r="A35" s="45">
        <v>1</v>
      </c>
      <c r="B35" s="45">
        <v>130</v>
      </c>
      <c r="C35" s="46" t="s">
        <v>109</v>
      </c>
      <c r="D35" s="47">
        <v>26985000</v>
      </c>
      <c r="E35" s="45" t="s">
        <v>28</v>
      </c>
      <c r="F35" s="48" t="s">
        <v>37</v>
      </c>
      <c r="G35" s="49"/>
      <c r="H35" s="50">
        <v>20</v>
      </c>
      <c r="I35" s="50" t="s">
        <v>20</v>
      </c>
      <c r="J35" s="45">
        <f t="shared" si="0"/>
        <v>800</v>
      </c>
      <c r="K35" s="32"/>
      <c r="L35" s="7"/>
    </row>
    <row r="36" spans="1:12" s="8" customFormat="1" x14ac:dyDescent="0.35">
      <c r="A36" s="51">
        <v>1</v>
      </c>
      <c r="B36" s="51">
        <v>131</v>
      </c>
      <c r="C36" s="52" t="s">
        <v>110</v>
      </c>
      <c r="D36" s="53">
        <v>27585000</v>
      </c>
      <c r="E36" s="51" t="s">
        <v>28</v>
      </c>
      <c r="F36" s="54"/>
      <c r="G36" s="55" t="s">
        <v>37</v>
      </c>
      <c r="H36" s="56">
        <v>20</v>
      </c>
      <c r="I36" s="56" t="s">
        <v>20</v>
      </c>
      <c r="J36" s="51">
        <f t="shared" si="0"/>
        <v>800</v>
      </c>
      <c r="K36" s="32"/>
      <c r="L36" s="7"/>
    </row>
    <row r="37" spans="1:12" s="5" customFormat="1" x14ac:dyDescent="0.35">
      <c r="A37" s="57">
        <v>1</v>
      </c>
      <c r="B37" s="58">
        <v>999</v>
      </c>
      <c r="C37" s="59" t="s">
        <v>0</v>
      </c>
      <c r="D37" s="60"/>
      <c r="E37" s="61" t="s">
        <v>29</v>
      </c>
      <c r="F37" s="62" t="s">
        <v>37</v>
      </c>
      <c r="G37" s="62" t="s">
        <v>37</v>
      </c>
      <c r="H37" s="63">
        <v>10</v>
      </c>
      <c r="I37" s="63" t="s">
        <v>20</v>
      </c>
      <c r="J37" s="58">
        <v>400</v>
      </c>
      <c r="K37" s="32"/>
      <c r="L37" s="7"/>
    </row>
    <row r="38" spans="1:12" s="5" customFormat="1" x14ac:dyDescent="0.35">
      <c r="A38" s="57">
        <v>2</v>
      </c>
      <c r="B38" s="58">
        <v>201</v>
      </c>
      <c r="C38" s="59" t="s">
        <v>1</v>
      </c>
      <c r="D38" s="64">
        <v>1070000</v>
      </c>
      <c r="E38" s="58" t="s">
        <v>27</v>
      </c>
      <c r="F38" s="62" t="s">
        <v>37</v>
      </c>
      <c r="G38" s="62" t="s">
        <v>37</v>
      </c>
      <c r="H38" s="63">
        <v>1</v>
      </c>
      <c r="I38" s="63" t="s">
        <v>19</v>
      </c>
      <c r="J38" s="58">
        <v>150</v>
      </c>
      <c r="K38" s="32"/>
      <c r="L38" s="7"/>
    </row>
    <row r="39" spans="1:12" s="5" customFormat="1" x14ac:dyDescent="0.35">
      <c r="A39" s="57">
        <v>2</v>
      </c>
      <c r="B39" s="58">
        <v>202</v>
      </c>
      <c r="C39" s="59" t="s">
        <v>2</v>
      </c>
      <c r="D39" s="64">
        <v>813400</v>
      </c>
      <c r="E39" s="58" t="s">
        <v>27</v>
      </c>
      <c r="F39" s="62" t="s">
        <v>37</v>
      </c>
      <c r="G39" s="62" t="s">
        <v>37</v>
      </c>
      <c r="H39" s="63">
        <v>1</v>
      </c>
      <c r="I39" s="63" t="s">
        <v>19</v>
      </c>
      <c r="J39" s="58">
        <v>61</v>
      </c>
      <c r="K39" s="32"/>
      <c r="L39" s="7"/>
    </row>
    <row r="40" spans="1:12" s="5" customFormat="1" x14ac:dyDescent="0.35">
      <c r="A40" s="57">
        <v>2</v>
      </c>
      <c r="B40" s="58">
        <v>203</v>
      </c>
      <c r="C40" s="59" t="s">
        <v>3</v>
      </c>
      <c r="D40" s="64">
        <v>2458000</v>
      </c>
      <c r="E40" s="58" t="s">
        <v>27</v>
      </c>
      <c r="F40" s="62" t="s">
        <v>37</v>
      </c>
      <c r="G40" s="62" t="s">
        <v>37</v>
      </c>
      <c r="H40" s="63">
        <v>1</v>
      </c>
      <c r="I40" s="63" t="s">
        <v>19</v>
      </c>
      <c r="J40" s="58">
        <v>340</v>
      </c>
      <c r="K40" s="32"/>
      <c r="L40" s="7"/>
    </row>
    <row r="41" spans="1:12" s="5" customFormat="1" x14ac:dyDescent="0.35">
      <c r="A41" s="57">
        <v>2</v>
      </c>
      <c r="B41" s="58">
        <v>204</v>
      </c>
      <c r="C41" s="59" t="s">
        <v>4</v>
      </c>
      <c r="D41" s="64">
        <v>4657000</v>
      </c>
      <c r="E41" s="58" t="s">
        <v>27</v>
      </c>
      <c r="F41" s="62" t="s">
        <v>37</v>
      </c>
      <c r="G41" s="62" t="s">
        <v>37</v>
      </c>
      <c r="H41" s="63">
        <v>1</v>
      </c>
      <c r="I41" s="63" t="s">
        <v>19</v>
      </c>
      <c r="J41" s="58">
        <v>580</v>
      </c>
      <c r="K41" s="32"/>
      <c r="L41" s="7"/>
    </row>
    <row r="42" spans="1:12" s="5" customFormat="1" x14ac:dyDescent="0.35">
      <c r="A42" s="57">
        <v>2</v>
      </c>
      <c r="B42" s="58">
        <v>205</v>
      </c>
      <c r="C42" s="59" t="s">
        <v>12</v>
      </c>
      <c r="D42" s="64">
        <v>1104000</v>
      </c>
      <c r="E42" s="58" t="s">
        <v>27</v>
      </c>
      <c r="F42" s="62" t="s">
        <v>37</v>
      </c>
      <c r="G42" s="62" t="s">
        <v>37</v>
      </c>
      <c r="H42" s="63">
        <v>1</v>
      </c>
      <c r="I42" s="63" t="s">
        <v>19</v>
      </c>
      <c r="J42" s="58">
        <v>80</v>
      </c>
      <c r="K42" s="32"/>
      <c r="L42" s="7"/>
    </row>
    <row r="43" spans="1:12" s="5" customFormat="1" x14ac:dyDescent="0.35">
      <c r="A43" s="57">
        <v>2</v>
      </c>
      <c r="B43" s="58">
        <v>206</v>
      </c>
      <c r="C43" s="59" t="s">
        <v>53</v>
      </c>
      <c r="D43" s="64">
        <v>3450000</v>
      </c>
      <c r="E43" s="58" t="s">
        <v>27</v>
      </c>
      <c r="F43" s="62" t="s">
        <v>37</v>
      </c>
      <c r="G43" s="62" t="s">
        <v>37</v>
      </c>
      <c r="H43" s="63">
        <v>1</v>
      </c>
      <c r="I43" s="63" t="s">
        <v>19</v>
      </c>
      <c r="J43" s="58">
        <v>200</v>
      </c>
      <c r="K43" s="32"/>
      <c r="L43" s="7"/>
    </row>
    <row r="44" spans="1:12" s="7" customFormat="1" x14ac:dyDescent="0.35">
      <c r="A44" s="73">
        <v>2</v>
      </c>
      <c r="B44" s="74">
        <v>207</v>
      </c>
      <c r="C44" s="75" t="s">
        <v>54</v>
      </c>
      <c r="D44" s="76">
        <v>6822000</v>
      </c>
      <c r="E44" s="74" t="s">
        <v>27</v>
      </c>
      <c r="F44" s="77" t="s">
        <v>37</v>
      </c>
      <c r="G44" s="77" t="s">
        <v>37</v>
      </c>
      <c r="H44" s="78">
        <v>1</v>
      </c>
      <c r="I44" s="78" t="s">
        <v>19</v>
      </c>
      <c r="J44" s="74">
        <v>400</v>
      </c>
      <c r="K44" s="32"/>
    </row>
    <row r="46" spans="1:12" ht="30.6" x14ac:dyDescent="0.55000000000000004">
      <c r="J46" s="66">
        <v>73</v>
      </c>
    </row>
    <row r="47" spans="1:12" ht="7.2" customHeight="1" x14ac:dyDescent="0.55000000000000004">
      <c r="J47" s="66"/>
    </row>
    <row r="48" spans="1:12" x14ac:dyDescent="0.35">
      <c r="A48" s="83" t="s">
        <v>123</v>
      </c>
      <c r="B48" s="83"/>
      <c r="C48" s="83"/>
      <c r="D48" s="83"/>
      <c r="E48" s="83"/>
      <c r="F48" s="83"/>
      <c r="G48" s="83"/>
      <c r="H48" s="83"/>
      <c r="I48" s="83"/>
      <c r="J48" s="83"/>
    </row>
    <row r="49" spans="1:12" s="2" customFormat="1" x14ac:dyDescent="0.35">
      <c r="A49" s="84" t="s">
        <v>14</v>
      </c>
      <c r="B49" s="84"/>
      <c r="C49" s="84" t="s">
        <v>15</v>
      </c>
      <c r="D49" s="85" t="s">
        <v>24</v>
      </c>
      <c r="E49" s="86" t="s">
        <v>40</v>
      </c>
      <c r="F49" s="85" t="s">
        <v>16</v>
      </c>
      <c r="G49" s="85"/>
      <c r="H49" s="84" t="s">
        <v>18</v>
      </c>
      <c r="I49" s="84"/>
      <c r="J49" s="84"/>
      <c r="K49" s="30"/>
      <c r="L49" s="24"/>
    </row>
    <row r="50" spans="1:12" s="3" customFormat="1" ht="46.8" x14ac:dyDescent="0.35">
      <c r="A50" s="84"/>
      <c r="B50" s="84"/>
      <c r="C50" s="84"/>
      <c r="D50" s="84"/>
      <c r="E50" s="86"/>
      <c r="F50" s="79" t="s">
        <v>17</v>
      </c>
      <c r="G50" s="80" t="s">
        <v>39</v>
      </c>
      <c r="H50" s="86" t="s">
        <v>119</v>
      </c>
      <c r="I50" s="86"/>
      <c r="J50" s="38" t="s">
        <v>43</v>
      </c>
      <c r="K50" s="31"/>
      <c r="L50" s="25"/>
    </row>
    <row r="51" spans="1:12" s="8" customFormat="1" x14ac:dyDescent="0.35">
      <c r="A51" s="57">
        <v>2</v>
      </c>
      <c r="B51" s="58">
        <v>208</v>
      </c>
      <c r="C51" s="59" t="s">
        <v>51</v>
      </c>
      <c r="D51" s="64">
        <v>12455000</v>
      </c>
      <c r="E51" s="58" t="s">
        <v>27</v>
      </c>
      <c r="F51" s="62" t="s">
        <v>37</v>
      </c>
      <c r="G51" s="62" t="s">
        <v>37</v>
      </c>
      <c r="H51" s="63">
        <v>1</v>
      </c>
      <c r="I51" s="63" t="s">
        <v>19</v>
      </c>
      <c r="J51" s="58">
        <v>800</v>
      </c>
      <c r="K51" s="32"/>
      <c r="L51" s="7"/>
    </row>
    <row r="52" spans="1:12" s="5" customFormat="1" x14ac:dyDescent="0.35">
      <c r="A52" s="57">
        <v>2</v>
      </c>
      <c r="B52" s="58">
        <v>209</v>
      </c>
      <c r="C52" s="59" t="s">
        <v>52</v>
      </c>
      <c r="D52" s="64">
        <v>8071000</v>
      </c>
      <c r="E52" s="58" t="s">
        <v>27</v>
      </c>
      <c r="F52" s="62" t="s">
        <v>37</v>
      </c>
      <c r="G52" s="62" t="s">
        <v>37</v>
      </c>
      <c r="H52" s="63">
        <v>1</v>
      </c>
      <c r="I52" s="63" t="s">
        <v>19</v>
      </c>
      <c r="J52" s="58">
        <v>400</v>
      </c>
      <c r="K52" s="32"/>
      <c r="L52" s="7"/>
    </row>
    <row r="53" spans="1:12" s="5" customFormat="1" x14ac:dyDescent="0.35">
      <c r="A53" s="67">
        <v>2</v>
      </c>
      <c r="B53" s="68">
        <v>210</v>
      </c>
      <c r="C53" s="69" t="s">
        <v>44</v>
      </c>
      <c r="D53" s="70">
        <v>3000000</v>
      </c>
      <c r="E53" s="68" t="s">
        <v>27</v>
      </c>
      <c r="F53" s="71" t="s">
        <v>37</v>
      </c>
      <c r="G53" s="71" t="s">
        <v>37</v>
      </c>
      <c r="H53" s="72">
        <v>1</v>
      </c>
      <c r="I53" s="72" t="s">
        <v>19</v>
      </c>
      <c r="J53" s="68">
        <v>400</v>
      </c>
      <c r="K53" s="32"/>
      <c r="L53" s="7"/>
    </row>
    <row r="54" spans="1:12" s="5" customFormat="1" x14ac:dyDescent="0.35">
      <c r="A54" s="57">
        <v>2</v>
      </c>
      <c r="B54" s="58">
        <v>999</v>
      </c>
      <c r="C54" s="59" t="s">
        <v>5</v>
      </c>
      <c r="D54" s="60"/>
      <c r="E54" s="61" t="s">
        <v>29</v>
      </c>
      <c r="F54" s="62" t="s">
        <v>37</v>
      </c>
      <c r="G54" s="62" t="s">
        <v>37</v>
      </c>
      <c r="H54" s="63">
        <v>1</v>
      </c>
      <c r="I54" s="63" t="s">
        <v>19</v>
      </c>
      <c r="J54" s="58">
        <v>800</v>
      </c>
      <c r="K54" s="32"/>
      <c r="L54" s="7"/>
    </row>
    <row r="55" spans="1:12" s="8" customFormat="1" x14ac:dyDescent="0.35">
      <c r="A55" s="57">
        <v>3</v>
      </c>
      <c r="B55" s="58">
        <v>301</v>
      </c>
      <c r="C55" s="59" t="s">
        <v>55</v>
      </c>
      <c r="D55" s="64">
        <v>2988000</v>
      </c>
      <c r="E55" s="58" t="s">
        <v>27</v>
      </c>
      <c r="F55" s="62" t="s">
        <v>37</v>
      </c>
      <c r="G55" s="62" t="s">
        <v>37</v>
      </c>
      <c r="H55" s="63">
        <v>2</v>
      </c>
      <c r="I55" s="63" t="s">
        <v>35</v>
      </c>
      <c r="J55" s="58">
        <v>400</v>
      </c>
      <c r="K55" s="32"/>
      <c r="L55" s="7"/>
    </row>
    <row r="56" spans="1:12" s="5" customFormat="1" x14ac:dyDescent="0.35">
      <c r="A56" s="57">
        <v>3</v>
      </c>
      <c r="B56" s="58">
        <v>302</v>
      </c>
      <c r="C56" s="59" t="s">
        <v>6</v>
      </c>
      <c r="D56" s="64">
        <v>5421000</v>
      </c>
      <c r="E56" s="58" t="s">
        <v>27</v>
      </c>
      <c r="F56" s="62" t="s">
        <v>37</v>
      </c>
      <c r="G56" s="62" t="s">
        <v>37</v>
      </c>
      <c r="H56" s="63">
        <v>4</v>
      </c>
      <c r="I56" s="63" t="s">
        <v>35</v>
      </c>
      <c r="J56" s="58">
        <v>600</v>
      </c>
      <c r="K56" s="32"/>
      <c r="L56" s="7"/>
    </row>
    <row r="57" spans="1:12" s="5" customFormat="1" x14ac:dyDescent="0.35">
      <c r="A57" s="57">
        <v>3</v>
      </c>
      <c r="B57" s="58">
        <v>303</v>
      </c>
      <c r="C57" s="59" t="s">
        <v>56</v>
      </c>
      <c r="D57" s="64">
        <v>9103600</v>
      </c>
      <c r="E57" s="58" t="s">
        <v>27</v>
      </c>
      <c r="F57" s="62" t="s">
        <v>37</v>
      </c>
      <c r="G57" s="62" t="s">
        <v>37</v>
      </c>
      <c r="H57" s="63">
        <v>1</v>
      </c>
      <c r="I57" s="63" t="s">
        <v>19</v>
      </c>
      <c r="J57" s="58">
        <v>1080</v>
      </c>
      <c r="K57" s="32"/>
      <c r="L57" s="7"/>
    </row>
    <row r="58" spans="1:12" s="5" customFormat="1" x14ac:dyDescent="0.35">
      <c r="A58" s="57">
        <v>4</v>
      </c>
      <c r="B58" s="58">
        <v>401</v>
      </c>
      <c r="C58" s="59" t="s">
        <v>111</v>
      </c>
      <c r="D58" s="64">
        <v>600000</v>
      </c>
      <c r="E58" s="58" t="s">
        <v>27</v>
      </c>
      <c r="F58" s="62" t="s">
        <v>37</v>
      </c>
      <c r="G58" s="62" t="s">
        <v>37</v>
      </c>
      <c r="H58" s="65" t="s">
        <v>26</v>
      </c>
      <c r="I58" s="65"/>
      <c r="J58" s="58">
        <v>41</v>
      </c>
      <c r="K58" s="32"/>
      <c r="L58" s="7"/>
    </row>
    <row r="59" spans="1:12" s="5" customFormat="1" x14ac:dyDescent="0.35">
      <c r="A59" s="57">
        <v>4</v>
      </c>
      <c r="B59" s="58">
        <v>402</v>
      </c>
      <c r="C59" s="59" t="s">
        <v>7</v>
      </c>
      <c r="D59" s="64">
        <v>948100</v>
      </c>
      <c r="E59" s="58" t="s">
        <v>27</v>
      </c>
      <c r="F59" s="62" t="s">
        <v>37</v>
      </c>
      <c r="G59" s="62" t="s">
        <v>37</v>
      </c>
      <c r="H59" s="65" t="s">
        <v>26</v>
      </c>
      <c r="I59" s="65"/>
      <c r="J59" s="58">
        <v>41</v>
      </c>
      <c r="K59" s="32"/>
      <c r="L59" s="7"/>
    </row>
    <row r="60" spans="1:12" s="8" customFormat="1" x14ac:dyDescent="0.35">
      <c r="A60" s="57">
        <v>4</v>
      </c>
      <c r="B60" s="58">
        <v>403</v>
      </c>
      <c r="C60" s="59" t="s">
        <v>112</v>
      </c>
      <c r="D60" s="64">
        <v>4735000</v>
      </c>
      <c r="E60" s="58" t="s">
        <v>27</v>
      </c>
      <c r="F60" s="62" t="s">
        <v>37</v>
      </c>
      <c r="G60" s="62" t="s">
        <v>37</v>
      </c>
      <c r="H60" s="65" t="s">
        <v>26</v>
      </c>
      <c r="I60" s="65"/>
      <c r="J60" s="58">
        <v>121</v>
      </c>
      <c r="K60" s="32"/>
      <c r="L60" s="7"/>
    </row>
    <row r="61" spans="1:12" s="8" customFormat="1" x14ac:dyDescent="0.35">
      <c r="A61" s="57">
        <v>4</v>
      </c>
      <c r="B61" s="58">
        <v>404</v>
      </c>
      <c r="C61" s="59" t="s">
        <v>50</v>
      </c>
      <c r="D61" s="64">
        <v>3978000</v>
      </c>
      <c r="E61" s="58" t="s">
        <v>27</v>
      </c>
      <c r="F61" s="62" t="s">
        <v>37</v>
      </c>
      <c r="G61" s="62" t="s">
        <v>37</v>
      </c>
      <c r="H61" s="65" t="s">
        <v>26</v>
      </c>
      <c r="I61" s="65"/>
      <c r="J61" s="58">
        <v>121</v>
      </c>
      <c r="K61" s="32"/>
      <c r="L61" s="7"/>
    </row>
    <row r="62" spans="1:12" s="8" customFormat="1" x14ac:dyDescent="0.35">
      <c r="A62" s="57">
        <v>4</v>
      </c>
      <c r="B62" s="58">
        <v>405</v>
      </c>
      <c r="C62" s="59" t="s">
        <v>117</v>
      </c>
      <c r="D62" s="64">
        <v>1310000</v>
      </c>
      <c r="E62" s="58" t="s">
        <v>27</v>
      </c>
      <c r="F62" s="62" t="s">
        <v>37</v>
      </c>
      <c r="G62" s="62" t="s">
        <v>37</v>
      </c>
      <c r="H62" s="65" t="s">
        <v>26</v>
      </c>
      <c r="I62" s="65"/>
      <c r="J62" s="58">
        <v>41</v>
      </c>
      <c r="K62" s="32"/>
      <c r="L62" s="7"/>
    </row>
    <row r="63" spans="1:12" s="8" customFormat="1" x14ac:dyDescent="0.35">
      <c r="A63" s="57">
        <v>4</v>
      </c>
      <c r="B63" s="58">
        <v>406</v>
      </c>
      <c r="C63" s="59" t="s">
        <v>31</v>
      </c>
      <c r="D63" s="64">
        <v>1684000</v>
      </c>
      <c r="E63" s="58" t="s">
        <v>27</v>
      </c>
      <c r="F63" s="62" t="s">
        <v>37</v>
      </c>
      <c r="G63" s="62" t="s">
        <v>37</v>
      </c>
      <c r="H63" s="65" t="s">
        <v>26</v>
      </c>
      <c r="I63" s="65"/>
      <c r="J63" s="58">
        <v>41</v>
      </c>
      <c r="K63" s="32"/>
      <c r="L63" s="7"/>
    </row>
    <row r="64" spans="1:12" s="8" customFormat="1" x14ac:dyDescent="0.35">
      <c r="A64" s="57">
        <v>4</v>
      </c>
      <c r="B64" s="58">
        <v>407</v>
      </c>
      <c r="C64" s="59" t="s">
        <v>118</v>
      </c>
      <c r="D64" s="64">
        <v>1359000</v>
      </c>
      <c r="E64" s="58" t="s">
        <v>27</v>
      </c>
      <c r="F64" s="62" t="s">
        <v>37</v>
      </c>
      <c r="G64" s="62" t="s">
        <v>37</v>
      </c>
      <c r="H64" s="65" t="s">
        <v>26</v>
      </c>
      <c r="I64" s="65"/>
      <c r="J64" s="58">
        <v>41</v>
      </c>
      <c r="K64" s="32"/>
      <c r="L64" s="7"/>
    </row>
    <row r="65" spans="1:12" s="5" customFormat="1" x14ac:dyDescent="0.35">
      <c r="A65" s="57">
        <v>4</v>
      </c>
      <c r="B65" s="58">
        <v>408</v>
      </c>
      <c r="C65" s="59" t="s">
        <v>63</v>
      </c>
      <c r="D65" s="64">
        <v>1306000</v>
      </c>
      <c r="E65" s="58" t="s">
        <v>27</v>
      </c>
      <c r="F65" s="62" t="s">
        <v>37</v>
      </c>
      <c r="G65" s="62" t="s">
        <v>37</v>
      </c>
      <c r="H65" s="65" t="s">
        <v>26</v>
      </c>
      <c r="I65" s="65"/>
      <c r="J65" s="58">
        <v>41</v>
      </c>
      <c r="K65" s="32"/>
      <c r="L65" s="7"/>
    </row>
    <row r="66" spans="1:12" s="5" customFormat="1" x14ac:dyDescent="0.35">
      <c r="A66" s="57">
        <v>5</v>
      </c>
      <c r="B66" s="58">
        <v>501</v>
      </c>
      <c r="C66" s="59" t="s">
        <v>59</v>
      </c>
      <c r="D66" s="64">
        <v>387800</v>
      </c>
      <c r="E66" s="58" t="s">
        <v>27</v>
      </c>
      <c r="F66" s="62" t="s">
        <v>37</v>
      </c>
      <c r="G66" s="62" t="s">
        <v>37</v>
      </c>
      <c r="H66" s="63">
        <v>2</v>
      </c>
      <c r="I66" s="63" t="s">
        <v>21</v>
      </c>
      <c r="J66" s="58">
        <v>41</v>
      </c>
      <c r="K66" s="32"/>
      <c r="L66" s="7"/>
    </row>
    <row r="67" spans="1:12" s="5" customFormat="1" x14ac:dyDescent="0.35">
      <c r="A67" s="57">
        <v>5</v>
      </c>
      <c r="B67" s="58">
        <v>502</v>
      </c>
      <c r="C67" s="59" t="s">
        <v>60</v>
      </c>
      <c r="D67" s="64">
        <v>510200</v>
      </c>
      <c r="E67" s="58" t="s">
        <v>27</v>
      </c>
      <c r="F67" s="62" t="s">
        <v>37</v>
      </c>
      <c r="G67" s="62" t="s">
        <v>37</v>
      </c>
      <c r="H67" s="63">
        <v>2</v>
      </c>
      <c r="I67" s="63" t="s">
        <v>21</v>
      </c>
      <c r="J67" s="58">
        <v>41</v>
      </c>
      <c r="K67" s="32"/>
      <c r="L67" s="7"/>
    </row>
    <row r="68" spans="1:12" s="5" customFormat="1" x14ac:dyDescent="0.35">
      <c r="A68" s="57">
        <v>5</v>
      </c>
      <c r="B68" s="58">
        <v>503</v>
      </c>
      <c r="C68" s="59" t="s">
        <v>57</v>
      </c>
      <c r="D68" s="64">
        <v>506200</v>
      </c>
      <c r="E68" s="58" t="s">
        <v>27</v>
      </c>
      <c r="F68" s="62" t="s">
        <v>37</v>
      </c>
      <c r="G68" s="62" t="s">
        <v>37</v>
      </c>
      <c r="H68" s="63">
        <v>4</v>
      </c>
      <c r="I68" s="63" t="s">
        <v>21</v>
      </c>
      <c r="J68" s="58">
        <v>41</v>
      </c>
      <c r="K68" s="32"/>
      <c r="L68" s="7"/>
    </row>
    <row r="69" spans="1:12" s="5" customFormat="1" x14ac:dyDescent="0.35">
      <c r="A69" s="57">
        <v>5</v>
      </c>
      <c r="B69" s="58">
        <v>504</v>
      </c>
      <c r="C69" s="59" t="s">
        <v>58</v>
      </c>
      <c r="D69" s="64">
        <v>640500</v>
      </c>
      <c r="E69" s="58" t="s">
        <v>27</v>
      </c>
      <c r="F69" s="62" t="s">
        <v>37</v>
      </c>
      <c r="G69" s="62" t="s">
        <v>37</v>
      </c>
      <c r="H69" s="63">
        <v>4</v>
      </c>
      <c r="I69" s="63" t="s">
        <v>21</v>
      </c>
      <c r="J69" s="58">
        <v>41</v>
      </c>
      <c r="K69" s="32"/>
      <c r="L69" s="7"/>
    </row>
    <row r="70" spans="1:12" s="5" customFormat="1" x14ac:dyDescent="0.35">
      <c r="A70" s="57">
        <v>5</v>
      </c>
      <c r="B70" s="58">
        <v>505</v>
      </c>
      <c r="C70" s="59" t="s">
        <v>45</v>
      </c>
      <c r="D70" s="64">
        <v>476500</v>
      </c>
      <c r="E70" s="58" t="s">
        <v>27</v>
      </c>
      <c r="F70" s="62" t="s">
        <v>37</v>
      </c>
      <c r="G70" s="62" t="s">
        <v>37</v>
      </c>
      <c r="H70" s="63">
        <v>2</v>
      </c>
      <c r="I70" s="63" t="s">
        <v>21</v>
      </c>
      <c r="J70" s="58">
        <v>41</v>
      </c>
      <c r="K70" s="32"/>
      <c r="L70" s="7"/>
    </row>
    <row r="71" spans="1:12" s="5" customFormat="1" x14ac:dyDescent="0.35">
      <c r="A71" s="57">
        <v>5</v>
      </c>
      <c r="B71" s="58">
        <v>506</v>
      </c>
      <c r="C71" s="59" t="s">
        <v>46</v>
      </c>
      <c r="D71" s="64">
        <v>395700</v>
      </c>
      <c r="E71" s="58" t="s">
        <v>27</v>
      </c>
      <c r="F71" s="62" t="s">
        <v>37</v>
      </c>
      <c r="G71" s="62" t="s">
        <v>37</v>
      </c>
      <c r="H71" s="63">
        <v>2</v>
      </c>
      <c r="I71" s="63" t="s">
        <v>21</v>
      </c>
      <c r="J71" s="58">
        <v>41</v>
      </c>
      <c r="K71" s="32"/>
      <c r="L71" s="7"/>
    </row>
    <row r="72" spans="1:12" s="5" customFormat="1" x14ac:dyDescent="0.35">
      <c r="A72" s="57">
        <v>5</v>
      </c>
      <c r="B72" s="58">
        <v>507</v>
      </c>
      <c r="C72" s="59" t="s">
        <v>47</v>
      </c>
      <c r="D72" s="64">
        <v>481200</v>
      </c>
      <c r="E72" s="58" t="s">
        <v>27</v>
      </c>
      <c r="F72" s="62" t="s">
        <v>37</v>
      </c>
      <c r="G72" s="62" t="s">
        <v>37</v>
      </c>
      <c r="H72" s="63">
        <v>2</v>
      </c>
      <c r="I72" s="63" t="s">
        <v>21</v>
      </c>
      <c r="J72" s="58">
        <v>21</v>
      </c>
      <c r="K72" s="32"/>
      <c r="L72" s="28"/>
    </row>
    <row r="73" spans="1:12" s="5" customFormat="1" x14ac:dyDescent="0.35">
      <c r="A73" s="57">
        <v>5</v>
      </c>
      <c r="B73" s="58">
        <v>508</v>
      </c>
      <c r="C73" s="59" t="s">
        <v>48</v>
      </c>
      <c r="D73" s="64">
        <v>577500</v>
      </c>
      <c r="E73" s="58" t="s">
        <v>27</v>
      </c>
      <c r="F73" s="62" t="s">
        <v>37</v>
      </c>
      <c r="G73" s="62" t="s">
        <v>37</v>
      </c>
      <c r="H73" s="63">
        <v>4</v>
      </c>
      <c r="I73" s="63" t="s">
        <v>21</v>
      </c>
      <c r="J73" s="58">
        <v>41</v>
      </c>
      <c r="K73" s="32"/>
      <c r="L73" s="7"/>
    </row>
    <row r="74" spans="1:12" s="5" customFormat="1" x14ac:dyDescent="0.35">
      <c r="A74" s="57">
        <v>5</v>
      </c>
      <c r="B74" s="58">
        <v>509</v>
      </c>
      <c r="C74" s="59" t="s">
        <v>49</v>
      </c>
      <c r="D74" s="64">
        <v>515100</v>
      </c>
      <c r="E74" s="58" t="s">
        <v>27</v>
      </c>
      <c r="F74" s="62" t="s">
        <v>37</v>
      </c>
      <c r="G74" s="62" t="s">
        <v>37</v>
      </c>
      <c r="H74" s="63">
        <v>4</v>
      </c>
      <c r="I74" s="63" t="s">
        <v>21</v>
      </c>
      <c r="J74" s="58">
        <v>41</v>
      </c>
      <c r="K74" s="32"/>
      <c r="L74" s="7"/>
    </row>
    <row r="75" spans="1:12" s="5" customFormat="1" x14ac:dyDescent="0.35">
      <c r="A75" s="57">
        <v>6</v>
      </c>
      <c r="B75" s="58">
        <v>601</v>
      </c>
      <c r="C75" s="59" t="s">
        <v>61</v>
      </c>
      <c r="D75" s="64">
        <v>277500</v>
      </c>
      <c r="E75" s="58" t="s">
        <v>27</v>
      </c>
      <c r="F75" s="62" t="s">
        <v>37</v>
      </c>
      <c r="G75" s="62" t="s">
        <v>37</v>
      </c>
      <c r="H75" s="63">
        <v>1</v>
      </c>
      <c r="I75" s="63" t="s">
        <v>22</v>
      </c>
      <c r="J75" s="58">
        <v>41</v>
      </c>
      <c r="K75" s="32"/>
      <c r="L75" s="7"/>
    </row>
    <row r="76" spans="1:12" s="5" customFormat="1" x14ac:dyDescent="0.35">
      <c r="A76" s="57">
        <v>6</v>
      </c>
      <c r="B76" s="58">
        <v>602</v>
      </c>
      <c r="C76" s="59" t="s">
        <v>8</v>
      </c>
      <c r="D76" s="64">
        <v>542300</v>
      </c>
      <c r="E76" s="58" t="s">
        <v>27</v>
      </c>
      <c r="F76" s="62" t="s">
        <v>37</v>
      </c>
      <c r="G76" s="62" t="s">
        <v>37</v>
      </c>
      <c r="H76" s="63">
        <v>1</v>
      </c>
      <c r="I76" s="63" t="s">
        <v>22</v>
      </c>
      <c r="J76" s="58">
        <v>1000</v>
      </c>
      <c r="K76" s="32"/>
      <c r="L76" s="7"/>
    </row>
    <row r="77" spans="1:12" s="5" customFormat="1" x14ac:dyDescent="0.35">
      <c r="A77" s="57">
        <v>7</v>
      </c>
      <c r="B77" s="58">
        <v>701</v>
      </c>
      <c r="C77" s="59" t="s">
        <v>62</v>
      </c>
      <c r="D77" s="64">
        <v>421700</v>
      </c>
      <c r="E77" s="58" t="s">
        <v>27</v>
      </c>
      <c r="F77" s="62" t="s">
        <v>37</v>
      </c>
      <c r="G77" s="62" t="s">
        <v>37</v>
      </c>
      <c r="H77" s="63">
        <v>1</v>
      </c>
      <c r="I77" s="63" t="s">
        <v>23</v>
      </c>
      <c r="J77" s="58">
        <v>41</v>
      </c>
      <c r="K77" s="32"/>
      <c r="L77" s="7"/>
    </row>
    <row r="78" spans="1:12" s="5" customFormat="1" x14ac:dyDescent="0.35">
      <c r="A78" s="57">
        <v>7</v>
      </c>
      <c r="B78" s="58">
        <v>702</v>
      </c>
      <c r="C78" s="59" t="s">
        <v>25</v>
      </c>
      <c r="D78" s="64">
        <v>159100</v>
      </c>
      <c r="E78" s="58" t="s">
        <v>27</v>
      </c>
      <c r="F78" s="62" t="s">
        <v>37</v>
      </c>
      <c r="G78" s="62" t="s">
        <v>37</v>
      </c>
      <c r="H78" s="63">
        <v>1</v>
      </c>
      <c r="I78" s="63" t="s">
        <v>23</v>
      </c>
      <c r="J78" s="58">
        <v>41</v>
      </c>
      <c r="K78" s="32"/>
      <c r="L78" s="7"/>
    </row>
    <row r="79" spans="1:12" s="5" customFormat="1" x14ac:dyDescent="0.35">
      <c r="A79" s="57">
        <v>7</v>
      </c>
      <c r="B79" s="58">
        <v>703</v>
      </c>
      <c r="C79" s="59" t="s">
        <v>64</v>
      </c>
      <c r="D79" s="64">
        <v>884000</v>
      </c>
      <c r="E79" s="58" t="s">
        <v>27</v>
      </c>
      <c r="F79" s="62" t="s">
        <v>37</v>
      </c>
      <c r="G79" s="62" t="s">
        <v>37</v>
      </c>
      <c r="H79" s="63">
        <v>1</v>
      </c>
      <c r="I79" s="63" t="s">
        <v>23</v>
      </c>
      <c r="J79" s="58">
        <v>41</v>
      </c>
      <c r="K79" s="32"/>
      <c r="L79" s="7"/>
    </row>
    <row r="80" spans="1:12" s="5" customFormat="1" x14ac:dyDescent="0.35">
      <c r="A80" s="57">
        <v>7</v>
      </c>
      <c r="B80" s="58">
        <v>704</v>
      </c>
      <c r="C80" s="59" t="s">
        <v>65</v>
      </c>
      <c r="D80" s="64">
        <v>681000</v>
      </c>
      <c r="E80" s="58" t="s">
        <v>27</v>
      </c>
      <c r="F80" s="62" t="s">
        <v>37</v>
      </c>
      <c r="G80" s="62" t="s">
        <v>37</v>
      </c>
      <c r="H80" s="63">
        <v>1</v>
      </c>
      <c r="I80" s="63" t="s">
        <v>23</v>
      </c>
      <c r="J80" s="58">
        <v>41</v>
      </c>
      <c r="K80" s="32"/>
      <c r="L80" s="7"/>
    </row>
    <row r="81" spans="1:12" s="5" customFormat="1" x14ac:dyDescent="0.35">
      <c r="A81" s="57">
        <v>7</v>
      </c>
      <c r="B81" s="58">
        <v>705</v>
      </c>
      <c r="C81" s="59" t="s">
        <v>66</v>
      </c>
      <c r="D81" s="64">
        <v>1568000</v>
      </c>
      <c r="E81" s="58" t="s">
        <v>27</v>
      </c>
      <c r="F81" s="62" t="s">
        <v>37</v>
      </c>
      <c r="G81" s="62" t="s">
        <v>37</v>
      </c>
      <c r="H81" s="63">
        <v>1</v>
      </c>
      <c r="I81" s="63" t="s">
        <v>23</v>
      </c>
      <c r="J81" s="58">
        <v>121</v>
      </c>
      <c r="K81" s="32"/>
      <c r="L81" s="7"/>
    </row>
    <row r="82" spans="1:12" s="5" customFormat="1" x14ac:dyDescent="0.35">
      <c r="A82" s="57">
        <v>7</v>
      </c>
      <c r="B82" s="58">
        <v>706</v>
      </c>
      <c r="C82" s="59" t="s">
        <v>13</v>
      </c>
      <c r="D82" s="64">
        <v>1308700</v>
      </c>
      <c r="E82" s="58" t="s">
        <v>27</v>
      </c>
      <c r="F82" s="62" t="s">
        <v>37</v>
      </c>
      <c r="G82" s="62" t="s">
        <v>37</v>
      </c>
      <c r="H82" s="63">
        <v>1</v>
      </c>
      <c r="I82" s="63" t="s">
        <v>23</v>
      </c>
      <c r="J82" s="58">
        <v>121</v>
      </c>
      <c r="K82" s="32"/>
      <c r="L82" s="7"/>
    </row>
    <row r="83" spans="1:12" s="5" customFormat="1" x14ac:dyDescent="0.35">
      <c r="A83" s="57">
        <v>8</v>
      </c>
      <c r="B83" s="58">
        <v>801</v>
      </c>
      <c r="C83" s="59" t="s">
        <v>115</v>
      </c>
      <c r="D83" s="64">
        <v>1550</v>
      </c>
      <c r="E83" s="58" t="s">
        <v>27</v>
      </c>
      <c r="F83" s="62" t="s">
        <v>37</v>
      </c>
      <c r="G83" s="62" t="s">
        <v>37</v>
      </c>
      <c r="H83" s="65" t="s">
        <v>26</v>
      </c>
      <c r="I83" s="65"/>
      <c r="J83" s="58">
        <v>41</v>
      </c>
      <c r="K83" s="32"/>
      <c r="L83" s="7"/>
    </row>
    <row r="84" spans="1:12" s="5" customFormat="1" x14ac:dyDescent="0.35">
      <c r="A84" s="57">
        <v>8</v>
      </c>
      <c r="B84" s="58">
        <v>802</v>
      </c>
      <c r="C84" s="59" t="s">
        <v>9</v>
      </c>
      <c r="D84" s="64">
        <v>1510</v>
      </c>
      <c r="E84" s="58" t="s">
        <v>27</v>
      </c>
      <c r="F84" s="62" t="s">
        <v>37</v>
      </c>
      <c r="G84" s="62" t="s">
        <v>37</v>
      </c>
      <c r="H84" s="65" t="s">
        <v>26</v>
      </c>
      <c r="I84" s="65"/>
      <c r="J84" s="58">
        <v>41</v>
      </c>
      <c r="K84" s="32"/>
      <c r="L84" s="7"/>
    </row>
    <row r="85" spans="1:12" s="5" customFormat="1" x14ac:dyDescent="0.35">
      <c r="A85" s="57">
        <v>8</v>
      </c>
      <c r="B85" s="58">
        <v>803</v>
      </c>
      <c r="C85" s="59" t="s">
        <v>10</v>
      </c>
      <c r="D85" s="64">
        <v>3450</v>
      </c>
      <c r="E85" s="58" t="s">
        <v>27</v>
      </c>
      <c r="F85" s="62" t="s">
        <v>37</v>
      </c>
      <c r="G85" s="62" t="s">
        <v>37</v>
      </c>
      <c r="H85" s="65" t="s">
        <v>26</v>
      </c>
      <c r="I85" s="65"/>
      <c r="J85" s="58">
        <v>41</v>
      </c>
      <c r="K85" s="32"/>
      <c r="L85" s="7"/>
    </row>
    <row r="86" spans="1:12" s="5" customFormat="1" x14ac:dyDescent="0.35">
      <c r="A86" s="57">
        <v>8</v>
      </c>
      <c r="B86" s="58">
        <v>804</v>
      </c>
      <c r="C86" s="59" t="s">
        <v>11</v>
      </c>
      <c r="D86" s="64">
        <v>3280</v>
      </c>
      <c r="E86" s="58" t="s">
        <v>27</v>
      </c>
      <c r="F86" s="62" t="s">
        <v>37</v>
      </c>
      <c r="G86" s="62" t="s">
        <v>37</v>
      </c>
      <c r="H86" s="65" t="s">
        <v>26</v>
      </c>
      <c r="I86" s="65"/>
      <c r="J86" s="58">
        <v>41</v>
      </c>
      <c r="K86" s="32"/>
      <c r="L86" s="7"/>
    </row>
    <row r="87" spans="1:12" s="5" customFormat="1" x14ac:dyDescent="0.35">
      <c r="A87" s="73">
        <v>8</v>
      </c>
      <c r="B87" s="74">
        <v>805</v>
      </c>
      <c r="C87" s="75" t="s">
        <v>67</v>
      </c>
      <c r="D87" s="76">
        <v>290</v>
      </c>
      <c r="E87" s="74" t="s">
        <v>27</v>
      </c>
      <c r="F87" s="77" t="s">
        <v>37</v>
      </c>
      <c r="G87" s="77" t="s">
        <v>37</v>
      </c>
      <c r="H87" s="81" t="s">
        <v>26</v>
      </c>
      <c r="I87" s="81"/>
      <c r="J87" s="74">
        <v>1</v>
      </c>
      <c r="K87" s="32"/>
      <c r="L87" s="7"/>
    </row>
    <row r="89" spans="1:12" ht="30.6" x14ac:dyDescent="0.55000000000000004">
      <c r="J89" s="66">
        <v>74</v>
      </c>
    </row>
    <row r="90" spans="1:12" ht="7.95" customHeight="1" x14ac:dyDescent="0.55000000000000004">
      <c r="J90" s="66"/>
    </row>
    <row r="91" spans="1:12" x14ac:dyDescent="0.35">
      <c r="A91" s="83" t="s">
        <v>123</v>
      </c>
      <c r="B91" s="83"/>
      <c r="C91" s="83"/>
      <c r="D91" s="83"/>
      <c r="E91" s="83"/>
      <c r="F91" s="83"/>
      <c r="G91" s="83"/>
      <c r="H91" s="83"/>
      <c r="I91" s="83"/>
      <c r="J91" s="83"/>
    </row>
    <row r="92" spans="1:12" s="2" customFormat="1" x14ac:dyDescent="0.35">
      <c r="A92" s="84" t="s">
        <v>14</v>
      </c>
      <c r="B92" s="84"/>
      <c r="C92" s="84" t="s">
        <v>15</v>
      </c>
      <c r="D92" s="85" t="s">
        <v>24</v>
      </c>
      <c r="E92" s="86" t="s">
        <v>40</v>
      </c>
      <c r="F92" s="85" t="s">
        <v>16</v>
      </c>
      <c r="G92" s="85"/>
      <c r="H92" s="84" t="s">
        <v>18</v>
      </c>
      <c r="I92" s="84"/>
      <c r="J92" s="84"/>
      <c r="K92" s="30"/>
      <c r="L92" s="24"/>
    </row>
    <row r="93" spans="1:12" s="3" customFormat="1" ht="46.8" x14ac:dyDescent="0.35">
      <c r="A93" s="84"/>
      <c r="B93" s="84"/>
      <c r="C93" s="84"/>
      <c r="D93" s="84"/>
      <c r="E93" s="86"/>
      <c r="F93" s="79" t="s">
        <v>17</v>
      </c>
      <c r="G93" s="80" t="s">
        <v>39</v>
      </c>
      <c r="H93" s="86" t="s">
        <v>119</v>
      </c>
      <c r="I93" s="86"/>
      <c r="J93" s="38" t="s">
        <v>43</v>
      </c>
      <c r="K93" s="31"/>
      <c r="L93" s="25"/>
    </row>
    <row r="94" spans="1:12" s="5" customFormat="1" x14ac:dyDescent="0.35">
      <c r="A94" s="57">
        <v>8</v>
      </c>
      <c r="B94" s="58">
        <v>806</v>
      </c>
      <c r="C94" s="59" t="s">
        <v>68</v>
      </c>
      <c r="D94" s="64">
        <v>310</v>
      </c>
      <c r="E94" s="58" t="s">
        <v>27</v>
      </c>
      <c r="F94" s="62" t="s">
        <v>37</v>
      </c>
      <c r="G94" s="62" t="s">
        <v>37</v>
      </c>
      <c r="H94" s="65" t="s">
        <v>26</v>
      </c>
      <c r="I94" s="65"/>
      <c r="J94" s="58">
        <v>1</v>
      </c>
      <c r="K94" s="32"/>
      <c r="L94" s="7"/>
    </row>
    <row r="95" spans="1:12" s="5" customFormat="1" x14ac:dyDescent="0.35">
      <c r="A95" s="57">
        <v>8</v>
      </c>
      <c r="B95" s="58">
        <v>807</v>
      </c>
      <c r="C95" s="59" t="s">
        <v>69</v>
      </c>
      <c r="D95" s="64">
        <v>2710</v>
      </c>
      <c r="E95" s="58" t="s">
        <v>27</v>
      </c>
      <c r="F95" s="62" t="s">
        <v>37</v>
      </c>
      <c r="G95" s="62" t="s">
        <v>37</v>
      </c>
      <c r="H95" s="65" t="s">
        <v>26</v>
      </c>
      <c r="I95" s="65"/>
      <c r="J95" s="58">
        <v>1</v>
      </c>
      <c r="K95" s="32"/>
      <c r="L95" s="7"/>
    </row>
    <row r="96" spans="1:12" s="5" customFormat="1" x14ac:dyDescent="0.35">
      <c r="A96" s="57">
        <v>8</v>
      </c>
      <c r="B96" s="58">
        <v>808</v>
      </c>
      <c r="C96" s="59" t="s">
        <v>70</v>
      </c>
      <c r="D96" s="64">
        <v>1460</v>
      </c>
      <c r="E96" s="58" t="s">
        <v>27</v>
      </c>
      <c r="F96" s="62" t="s">
        <v>37</v>
      </c>
      <c r="G96" s="62" t="s">
        <v>37</v>
      </c>
      <c r="H96" s="65" t="s">
        <v>26</v>
      </c>
      <c r="I96" s="65"/>
      <c r="J96" s="58">
        <v>41</v>
      </c>
      <c r="K96" s="32"/>
      <c r="L96" s="7"/>
    </row>
    <row r="97" spans="1:12" s="5" customFormat="1" x14ac:dyDescent="0.35">
      <c r="A97" s="57">
        <v>8</v>
      </c>
      <c r="B97" s="58">
        <v>809</v>
      </c>
      <c r="C97" s="59" t="s">
        <v>71</v>
      </c>
      <c r="D97" s="64">
        <v>1860</v>
      </c>
      <c r="E97" s="58" t="s">
        <v>27</v>
      </c>
      <c r="F97" s="62" t="s">
        <v>37</v>
      </c>
      <c r="G97" s="62" t="s">
        <v>37</v>
      </c>
      <c r="H97" s="65" t="s">
        <v>26</v>
      </c>
      <c r="I97" s="65"/>
      <c r="J97" s="58">
        <v>41</v>
      </c>
      <c r="K97" s="32"/>
      <c r="L97" s="7"/>
    </row>
    <row r="98" spans="1:12" s="5" customFormat="1" x14ac:dyDescent="0.35">
      <c r="A98" s="57">
        <v>8</v>
      </c>
      <c r="B98" s="58">
        <v>810</v>
      </c>
      <c r="C98" s="59" t="s">
        <v>72</v>
      </c>
      <c r="D98" s="64">
        <v>2420</v>
      </c>
      <c r="E98" s="58" t="s">
        <v>27</v>
      </c>
      <c r="F98" s="62" t="s">
        <v>37</v>
      </c>
      <c r="G98" s="62" t="s">
        <v>37</v>
      </c>
      <c r="H98" s="65" t="s">
        <v>26</v>
      </c>
      <c r="I98" s="65"/>
      <c r="J98" s="58">
        <v>41</v>
      </c>
      <c r="K98" s="32"/>
      <c r="L98" s="7"/>
    </row>
    <row r="99" spans="1:12" s="5" customFormat="1" x14ac:dyDescent="0.35">
      <c r="A99" s="57">
        <v>8</v>
      </c>
      <c r="B99" s="58">
        <v>811</v>
      </c>
      <c r="C99" s="59" t="s">
        <v>73</v>
      </c>
      <c r="D99" s="64">
        <v>2800</v>
      </c>
      <c r="E99" s="58" t="s">
        <v>27</v>
      </c>
      <c r="F99" s="62" t="s">
        <v>37</v>
      </c>
      <c r="G99" s="62" t="s">
        <v>37</v>
      </c>
      <c r="H99" s="65" t="s">
        <v>26</v>
      </c>
      <c r="I99" s="65"/>
      <c r="J99" s="58">
        <v>41</v>
      </c>
      <c r="K99" s="32"/>
      <c r="L99" s="7"/>
    </row>
    <row r="100" spans="1:12" s="5" customFormat="1" x14ac:dyDescent="0.35">
      <c r="A100" s="57">
        <v>8</v>
      </c>
      <c r="B100" s="58">
        <v>812</v>
      </c>
      <c r="C100" s="59" t="s">
        <v>116</v>
      </c>
      <c r="D100" s="64">
        <v>1380</v>
      </c>
      <c r="E100" s="58" t="s">
        <v>27</v>
      </c>
      <c r="F100" s="62" t="s">
        <v>37</v>
      </c>
      <c r="G100" s="62" t="s">
        <v>37</v>
      </c>
      <c r="H100" s="65" t="s">
        <v>26</v>
      </c>
      <c r="I100" s="65"/>
      <c r="J100" s="58">
        <v>41</v>
      </c>
      <c r="K100" s="32"/>
      <c r="L100" s="7"/>
    </row>
    <row r="101" spans="1:12" s="5" customFormat="1" x14ac:dyDescent="0.35">
      <c r="A101" s="57">
        <v>8</v>
      </c>
      <c r="B101" s="58">
        <v>813</v>
      </c>
      <c r="C101" s="59" t="s">
        <v>74</v>
      </c>
      <c r="D101" s="64">
        <v>2600</v>
      </c>
      <c r="E101" s="58" t="s">
        <v>27</v>
      </c>
      <c r="F101" s="62" t="s">
        <v>37</v>
      </c>
      <c r="G101" s="62" t="s">
        <v>37</v>
      </c>
      <c r="H101" s="65" t="s">
        <v>26</v>
      </c>
      <c r="I101" s="65"/>
      <c r="J101" s="58">
        <v>41</v>
      </c>
      <c r="K101" s="32"/>
      <c r="L101" s="7"/>
    </row>
    <row r="102" spans="1:12" s="5" customFormat="1" x14ac:dyDescent="0.35">
      <c r="A102" s="57">
        <v>8</v>
      </c>
      <c r="B102" s="58">
        <v>814</v>
      </c>
      <c r="C102" s="59" t="s">
        <v>75</v>
      </c>
      <c r="D102" s="64">
        <v>1010</v>
      </c>
      <c r="E102" s="58" t="s">
        <v>27</v>
      </c>
      <c r="F102" s="62" t="s">
        <v>37</v>
      </c>
      <c r="G102" s="62" t="s">
        <v>37</v>
      </c>
      <c r="H102" s="65" t="s">
        <v>26</v>
      </c>
      <c r="I102" s="65"/>
      <c r="J102" s="58">
        <v>41</v>
      </c>
      <c r="K102" s="32"/>
      <c r="L102" s="7"/>
    </row>
    <row r="103" spans="1:12" s="5" customFormat="1" x14ac:dyDescent="0.35">
      <c r="A103" s="57">
        <v>8</v>
      </c>
      <c r="B103" s="58">
        <v>815</v>
      </c>
      <c r="C103" s="59" t="s">
        <v>76</v>
      </c>
      <c r="D103" s="64">
        <v>1070</v>
      </c>
      <c r="E103" s="58" t="s">
        <v>27</v>
      </c>
      <c r="F103" s="62" t="s">
        <v>37</v>
      </c>
      <c r="G103" s="62" t="s">
        <v>37</v>
      </c>
      <c r="H103" s="65" t="s">
        <v>26</v>
      </c>
      <c r="I103" s="65"/>
      <c r="J103" s="58">
        <v>41</v>
      </c>
      <c r="K103" s="32"/>
      <c r="L103" s="7"/>
    </row>
    <row r="104" spans="1:12" s="5" customFormat="1" x14ac:dyDescent="0.35">
      <c r="A104" s="57">
        <v>9</v>
      </c>
      <c r="B104" s="58">
        <v>901</v>
      </c>
      <c r="C104" s="59" t="s">
        <v>77</v>
      </c>
      <c r="D104" s="64">
        <v>22054000</v>
      </c>
      <c r="E104" s="58" t="s">
        <v>28</v>
      </c>
      <c r="F104" s="62" t="s">
        <v>37</v>
      </c>
      <c r="G104" s="62" t="s">
        <v>37</v>
      </c>
      <c r="H104" s="63">
        <v>1</v>
      </c>
      <c r="I104" s="63" t="s">
        <v>19</v>
      </c>
      <c r="J104" s="58"/>
      <c r="K104" s="32"/>
      <c r="L104" s="7"/>
    </row>
    <row r="105" spans="1:12" s="5" customFormat="1" x14ac:dyDescent="0.35">
      <c r="A105" s="57">
        <v>9</v>
      </c>
      <c r="B105" s="58">
        <v>902</v>
      </c>
      <c r="C105" s="59" t="s">
        <v>78</v>
      </c>
      <c r="D105" s="64">
        <v>18513000</v>
      </c>
      <c r="E105" s="58" t="s">
        <v>28</v>
      </c>
      <c r="F105" s="62" t="s">
        <v>37</v>
      </c>
      <c r="G105" s="62" t="s">
        <v>37</v>
      </c>
      <c r="H105" s="63">
        <v>1</v>
      </c>
      <c r="I105" s="63" t="s">
        <v>19</v>
      </c>
      <c r="J105" s="58"/>
      <c r="K105" s="32"/>
      <c r="L105" s="7"/>
    </row>
    <row r="106" spans="1:12" s="5" customFormat="1" x14ac:dyDescent="0.35">
      <c r="A106" s="57">
        <v>9</v>
      </c>
      <c r="B106" s="58">
        <v>903</v>
      </c>
      <c r="C106" s="59" t="s">
        <v>79</v>
      </c>
      <c r="D106" s="64">
        <v>20113000</v>
      </c>
      <c r="E106" s="58" t="s">
        <v>28</v>
      </c>
      <c r="F106" s="62" t="s">
        <v>37</v>
      </c>
      <c r="G106" s="62" t="s">
        <v>37</v>
      </c>
      <c r="H106" s="63">
        <v>1</v>
      </c>
      <c r="I106" s="63" t="s">
        <v>19</v>
      </c>
      <c r="J106" s="58"/>
      <c r="K106" s="32"/>
      <c r="L106" s="7"/>
    </row>
    <row r="107" spans="1:12" s="5" customFormat="1" x14ac:dyDescent="0.35">
      <c r="A107" s="57">
        <v>9</v>
      </c>
      <c r="B107" s="58">
        <v>904</v>
      </c>
      <c r="C107" s="59" t="s">
        <v>80</v>
      </c>
      <c r="D107" s="64">
        <v>10415000</v>
      </c>
      <c r="E107" s="58" t="s">
        <v>27</v>
      </c>
      <c r="F107" s="62" t="s">
        <v>37</v>
      </c>
      <c r="G107" s="62" t="s">
        <v>37</v>
      </c>
      <c r="H107" s="63">
        <v>1</v>
      </c>
      <c r="I107" s="63" t="s">
        <v>19</v>
      </c>
      <c r="J107" s="58"/>
      <c r="K107" s="32"/>
      <c r="L107" s="7"/>
    </row>
    <row r="108" spans="1:12" s="9" customFormat="1" x14ac:dyDescent="0.35">
      <c r="A108" s="39" t="s">
        <v>36</v>
      </c>
      <c r="B108" s="40" t="s">
        <v>32</v>
      </c>
      <c r="C108" s="41" t="s">
        <v>81</v>
      </c>
      <c r="D108" s="42">
        <v>0</v>
      </c>
      <c r="E108" s="40" t="s">
        <v>27</v>
      </c>
      <c r="F108" s="43" t="s">
        <v>37</v>
      </c>
      <c r="G108" s="43" t="s">
        <v>37</v>
      </c>
      <c r="H108" s="44" t="s">
        <v>26</v>
      </c>
      <c r="I108" s="44"/>
      <c r="J108" s="40">
        <v>1</v>
      </c>
      <c r="K108" s="35"/>
      <c r="L108" s="27"/>
    </row>
    <row r="109" spans="1:12" s="9" customFormat="1" x14ac:dyDescent="0.35">
      <c r="A109" s="12"/>
      <c r="B109" s="13"/>
      <c r="C109" s="14"/>
      <c r="D109" s="15"/>
      <c r="E109" s="13"/>
      <c r="F109" s="16"/>
      <c r="G109" s="16"/>
      <c r="H109" s="17"/>
      <c r="I109" s="17"/>
      <c r="J109" s="13"/>
      <c r="K109" s="35"/>
      <c r="L109" s="27"/>
    </row>
    <row r="110" spans="1:12" x14ac:dyDescent="0.35">
      <c r="A110" s="3" t="s">
        <v>38</v>
      </c>
      <c r="C110" s="19" t="s">
        <v>85</v>
      </c>
    </row>
    <row r="111" spans="1:12" x14ac:dyDescent="0.35">
      <c r="A111" s="18"/>
      <c r="C111" s="20" t="s">
        <v>87</v>
      </c>
      <c r="D111" s="36">
        <f>+D9</f>
        <v>1892000</v>
      </c>
      <c r="E111" s="37" t="s">
        <v>84</v>
      </c>
    </row>
    <row r="112" spans="1:12" x14ac:dyDescent="0.35">
      <c r="A112" s="18"/>
      <c r="C112" s="20" t="s">
        <v>88</v>
      </c>
      <c r="D112" s="36">
        <v>2522000</v>
      </c>
      <c r="E112" s="37" t="s">
        <v>84</v>
      </c>
    </row>
    <row r="113" spans="3:5" x14ac:dyDescent="0.35">
      <c r="C113" s="20" t="s">
        <v>82</v>
      </c>
      <c r="D113" s="36">
        <f>+D15</f>
        <v>4028000</v>
      </c>
      <c r="E113" s="37" t="s">
        <v>84</v>
      </c>
    </row>
    <row r="114" spans="3:5" x14ac:dyDescent="0.35">
      <c r="C114" s="20" t="s">
        <v>83</v>
      </c>
      <c r="D114" s="36">
        <f>+D16</f>
        <v>5436000</v>
      </c>
      <c r="E114" s="37" t="s">
        <v>84</v>
      </c>
    </row>
    <row r="115" spans="3:5" x14ac:dyDescent="0.35">
      <c r="C115" s="20" t="s">
        <v>86</v>
      </c>
      <c r="D115" s="36">
        <f>+D27</f>
        <v>11362000</v>
      </c>
      <c r="E115" s="37" t="s">
        <v>84</v>
      </c>
    </row>
    <row r="116" spans="3:5" x14ac:dyDescent="0.35">
      <c r="C116" s="19" t="s">
        <v>41</v>
      </c>
    </row>
    <row r="117" spans="3:5" x14ac:dyDescent="0.35">
      <c r="C117" s="21" t="s">
        <v>120</v>
      </c>
    </row>
    <row r="118" spans="3:5" x14ac:dyDescent="0.35">
      <c r="C118" s="20" t="s">
        <v>121</v>
      </c>
    </row>
    <row r="119" spans="3:5" x14ac:dyDescent="0.35">
      <c r="C119" s="22" t="s">
        <v>122</v>
      </c>
    </row>
  </sheetData>
  <sortState ref="A4:J94">
    <sortCondition ref="A4:A94"/>
    <sortCondition ref="B4:B94"/>
  </sortState>
  <mergeCells count="24">
    <mergeCell ref="A91:J91"/>
    <mergeCell ref="A92:B93"/>
    <mergeCell ref="C92:C93"/>
    <mergeCell ref="D92:D93"/>
    <mergeCell ref="E92:E93"/>
    <mergeCell ref="F92:G92"/>
    <mergeCell ref="H92:J92"/>
    <mergeCell ref="H93:I93"/>
    <mergeCell ref="A48:J48"/>
    <mergeCell ref="A49:B50"/>
    <mergeCell ref="C49:C50"/>
    <mergeCell ref="D49:D50"/>
    <mergeCell ref="E49:E50"/>
    <mergeCell ref="F49:G49"/>
    <mergeCell ref="H49:J49"/>
    <mergeCell ref="H50:I50"/>
    <mergeCell ref="A2:J2"/>
    <mergeCell ref="C4:C5"/>
    <mergeCell ref="D4:D5"/>
    <mergeCell ref="E4:E5"/>
    <mergeCell ref="F4:G4"/>
    <mergeCell ref="H4:J4"/>
    <mergeCell ref="H5:I5"/>
    <mergeCell ref="A4:B5"/>
  </mergeCells>
  <printOptions horizontalCentered="1"/>
  <pageMargins left="0.27" right="0.22" top="0.61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รวม(ปรับ9ตค.61)</vt:lpstr>
      <vt:lpstr>'รวม(ปรับ9ตค.61)'!Print_Area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JobOBEC</dc:creator>
  <cp:lastModifiedBy>OBEC-AIO</cp:lastModifiedBy>
  <cp:lastPrinted>2018-10-09T08:09:51Z</cp:lastPrinted>
  <dcterms:created xsi:type="dcterms:W3CDTF">2016-09-21T05:27:09Z</dcterms:created>
  <dcterms:modified xsi:type="dcterms:W3CDTF">2018-10-10T02:04:57Z</dcterms:modified>
</cp:coreProperties>
</file>