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D:\งานบัญชี-การเงิน\งบอุดหนุนการจัดการศึกษา\ไตรมาศ 2 2562\"/>
    </mc:Choice>
  </mc:AlternateContent>
  <xr:revisionPtr revIDLastSave="0" documentId="13_ncr:1_{DD23C6C5-E3B0-4D4C-9F6F-BEBA8145F2E3}" xr6:coauthVersionLast="36" xr6:coauthVersionMax="36" xr10:uidLastSave="{00000000-0000-0000-0000-000000000000}"/>
  <bookViews>
    <workbookView xWindow="0" yWindow="0" windowWidth="24000" windowHeight="10365" xr2:uid="{00000000-000D-0000-FFFF-FFFF00000000}"/>
  </bookViews>
  <sheets>
    <sheet name="ไตรมาส3 2563" sheetId="2" r:id="rId1"/>
    <sheet name="ไตรมาส1 2563" sheetId="3" r:id="rId2"/>
    <sheet name="ไตรมาส2 2563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3" i="2" l="1"/>
  <c r="S24" i="2"/>
  <c r="S25" i="2"/>
  <c r="S26" i="2"/>
  <c r="S27" i="2"/>
  <c r="S28" i="2"/>
  <c r="S29" i="2"/>
  <c r="S30" i="2"/>
  <c r="S9" i="2"/>
  <c r="S7" i="2"/>
  <c r="S8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6" i="2"/>
</calcChain>
</file>

<file path=xl/sharedStrings.xml><?xml version="1.0" encoding="utf-8"?>
<sst xmlns="http://schemas.openxmlformats.org/spreadsheetml/2006/main" count="157" uniqueCount="46">
  <si>
    <t>วัดหนองปลิงวิทยา</t>
  </si>
  <si>
    <t>คีรีวงศ์วิทยา</t>
  </si>
  <si>
    <t>บาลีเตรียมอุดมศึกษาวัดโพธาราม</t>
  </si>
  <si>
    <t xml:space="preserve">วัดไทรเหนือวิทยา </t>
  </si>
  <si>
    <t>วัดท่าพระเจริญพรต</t>
  </si>
  <si>
    <t>วัดวาปีรัตนารามวิทยา</t>
  </si>
  <si>
    <t>พระปริยัติธรรมแผนกสามัญศึกษาวัดส้มเสี้ยว</t>
  </si>
  <si>
    <t>ศรีนภเขตวิทยา</t>
  </si>
  <si>
    <t>ปริยัติสามัญวัดไพรสณฑ์ศักดาราม</t>
  </si>
  <si>
    <t>ปริยัติสามัญวัดสระเกศ</t>
  </si>
  <si>
    <t>ปริยัติสามัญวัดมหาธาตุ</t>
  </si>
  <si>
    <t xml:space="preserve">พระปริยัติธรรมแผนกสามัญศึกษาวัดประชานิมิต </t>
  </si>
  <si>
    <t>วชิรกุญชรมัธยม</t>
  </si>
  <si>
    <t>ปริยัติสามัญวัดคฤหบดีสงฆ์</t>
  </si>
  <si>
    <t>ราชธานีวิทยาลัย</t>
  </si>
  <si>
    <t>วัดเหมืองนาวิทยา</t>
  </si>
  <si>
    <t>วัดหนองโว้งวิทยา</t>
  </si>
  <si>
    <t>พระปริยัติธรรมแผนกสามัญศึกษาวัดเสาหิน</t>
  </si>
  <si>
    <t>พระปริยัติธรรมแผนกสามัญศึกษาวัดมงคลนิมิตร</t>
  </si>
  <si>
    <t>วัดจันทร์วิทยา</t>
  </si>
  <si>
    <t>วัดธรรมจักรวิทยา</t>
  </si>
  <si>
    <t>สาธิตวิทยาลัยสงฆ์พุทธชินราช (เจ้าภาพ)</t>
  </si>
  <si>
    <t>หลวงพ่อเพชรวิทยา</t>
  </si>
  <si>
    <t>โสภณวรคุณวิทยา (เจ้าภาพ)</t>
  </si>
  <si>
    <t>พระปริยัติธรรมสามัญอุ้มผางวิทยา</t>
  </si>
  <si>
    <t>ที่</t>
  </si>
  <si>
    <t>ชื่อโรงเรียน</t>
  </si>
  <si>
    <t>จำนวนนักเรียน</t>
  </si>
  <si>
    <t>ม.ต้น</t>
  </si>
  <si>
    <t>ม.ปลาย</t>
  </si>
  <si>
    <t>รวม</t>
  </si>
  <si>
    <t>ค่าการจัดการเรียนการสอน</t>
  </si>
  <si>
    <t>ภัตตาหาร</t>
  </si>
  <si>
    <t>ค่าหนังสือ</t>
  </si>
  <si>
    <t>อุปกรณ์การเรียน</t>
  </si>
  <si>
    <t>อุดหนุนสมทบการจัดการศึกษาฯ</t>
  </si>
  <si>
    <t>ค่าตอบแทน</t>
  </si>
  <si>
    <t>ครูบาลี</t>
  </si>
  <si>
    <t>ครู</t>
  </si>
  <si>
    <t>ค่าพาหนะนักเรียน  ไป - กลับ</t>
  </si>
  <si>
    <t>เดือน.............................</t>
  </si>
  <si>
    <t xml:space="preserve">รายละเอียดเงินอุดหนุนโรงเรียนพระปริยัติธรรม แผนกสามัญศึกษา  </t>
  </si>
  <si>
    <t>ประจำปีงบประมาณ 2563 ไตรมาสที่ 3 (เมษายน - มิถุนายน 2563)</t>
  </si>
  <si>
    <t>ประจำปีงบประมาณ 2563 ไตรมาสที่ 2 (มกราคม - มีนาคม 2563)</t>
  </si>
  <si>
    <t>ประจำปีงบประมาณ 2563 ไตรมาสที่ 1 (ตุลาคม - ธันวาคม 2562)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</si>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</sst>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187" fontId="2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87" fontId="2" fillId="0" borderId="2" xfId="1" applyNumberFormat="1" applyFont="1" applyBorder="1"/>
    <xf numFmtId="1" fontId="2" fillId="0" borderId="2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2214B-6009-4128-8E70-92ADB204E333}">
  <dimension ref="A1:S30"/>
  <sheetViews>
    <sheetView tabSelected="1" workbookViewId="0">
      <selection activeCell="S17" sqref="S17"/>
    </sheetView>
  </sheetViews>
  <sheetFormatPr defaultRowHeight="24" x14ac:dyDescent="0.55000000000000004"/>
  <cols>
    <col min="1" max="1" width="4.5" style="1" customWidth="1"/>
    <col min="2" max="2" width="33.625" style="1" customWidth="1"/>
    <col min="3" max="5" width="8" style="1" customWidth="1"/>
    <col min="6" max="16" width="10.125" style="1" customWidth="1"/>
    <col min="17" max="17" width="5.5" style="1" customWidth="1"/>
    <col min="18" max="18" width="10.125" style="1" customWidth="1"/>
    <col min="19" max="19" width="10.875" style="1" bestFit="1" customWidth="1"/>
    <col min="20" max="16384" width="9" style="1"/>
  </cols>
  <sheetData>
    <row r="1" spans="1:19" ht="30.75" x14ac:dyDescent="0.55000000000000004">
      <c r="A1" s="7" t="s">
        <v>41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9" ht="30.75" x14ac:dyDescent="0.55000000000000004">
      <c r="A2" s="8" t="s">
        <v>42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9" x14ac:dyDescent="0.55000000000000004">
      <c r="A3" s="3" t="s">
        <v>25</v>
      </c>
      <c r="B3" s="3" t="s">
        <v>26</v>
      </c>
      <c r="C3" s="3" t="s">
        <v>27</v>
      </c>
      <c r="D3" s="3"/>
      <c r="E3" s="3"/>
      <c r="F3" s="3" t="s">
        <v>31</v>
      </c>
      <c r="G3" s="3"/>
      <c r="H3" s="3"/>
      <c r="I3" s="3"/>
      <c r="J3" s="3"/>
      <c r="K3" s="3" t="s">
        <v>33</v>
      </c>
      <c r="L3" s="3"/>
      <c r="M3" s="3" t="s">
        <v>34</v>
      </c>
      <c r="N3" s="3"/>
      <c r="O3" s="3" t="s">
        <v>35</v>
      </c>
      <c r="P3" s="3"/>
      <c r="Q3" s="3"/>
      <c r="R3" s="3"/>
      <c r="S3" s="3" t="s">
        <v>45</v>
      </c>
    </row>
    <row r="4" spans="1:19" x14ac:dyDescent="0.55000000000000004">
      <c r="A4" s="3"/>
      <c r="B4" s="3"/>
      <c r="C4" s="3" t="s">
        <v>28</v>
      </c>
      <c r="D4" s="3" t="s">
        <v>29</v>
      </c>
      <c r="E4" s="3" t="s">
        <v>30</v>
      </c>
      <c r="F4" s="3" t="s">
        <v>28</v>
      </c>
      <c r="G4" s="3" t="s">
        <v>29</v>
      </c>
      <c r="H4" s="3" t="s">
        <v>28</v>
      </c>
      <c r="I4" s="3" t="s">
        <v>29</v>
      </c>
      <c r="J4" s="3" t="s">
        <v>32</v>
      </c>
      <c r="K4" s="3" t="s">
        <v>40</v>
      </c>
      <c r="L4" s="3"/>
      <c r="M4" s="3" t="s">
        <v>40</v>
      </c>
      <c r="N4" s="3"/>
      <c r="O4" s="3" t="s">
        <v>36</v>
      </c>
      <c r="P4" s="3"/>
      <c r="Q4" s="4" t="s">
        <v>39</v>
      </c>
      <c r="R4" s="4"/>
      <c r="S4" s="3"/>
    </row>
    <row r="5" spans="1:19" x14ac:dyDescent="0.55000000000000004">
      <c r="A5" s="3"/>
      <c r="B5" s="3"/>
      <c r="C5" s="9"/>
      <c r="D5" s="9"/>
      <c r="E5" s="9"/>
      <c r="F5" s="9"/>
      <c r="G5" s="9"/>
      <c r="H5" s="9"/>
      <c r="I5" s="9"/>
      <c r="J5" s="9"/>
      <c r="K5" s="10" t="s">
        <v>28</v>
      </c>
      <c r="L5" s="10" t="s">
        <v>29</v>
      </c>
      <c r="M5" s="10" t="s">
        <v>28</v>
      </c>
      <c r="N5" s="10" t="s">
        <v>29</v>
      </c>
      <c r="O5" s="10" t="s">
        <v>37</v>
      </c>
      <c r="P5" s="10" t="s">
        <v>38</v>
      </c>
      <c r="Q5" s="11"/>
      <c r="R5" s="11"/>
      <c r="S5" s="3"/>
    </row>
    <row r="6" spans="1:19" x14ac:dyDescent="0.55000000000000004">
      <c r="A6" s="6">
        <v>1</v>
      </c>
      <c r="B6" s="6" t="s">
        <v>0</v>
      </c>
      <c r="C6" s="2">
        <v>73</v>
      </c>
      <c r="D6" s="2">
        <v>24</v>
      </c>
      <c r="E6" s="2">
        <v>97</v>
      </c>
      <c r="F6" s="2">
        <v>81030</v>
      </c>
      <c r="G6" s="2">
        <v>28800</v>
      </c>
      <c r="H6" s="13">
        <v>0</v>
      </c>
      <c r="I6" s="13">
        <v>0</v>
      </c>
      <c r="J6" s="2">
        <v>141620</v>
      </c>
      <c r="K6" s="2">
        <v>62999</v>
      </c>
      <c r="L6" s="2">
        <v>29520</v>
      </c>
      <c r="M6" s="2">
        <v>30660</v>
      </c>
      <c r="N6" s="2">
        <v>11040</v>
      </c>
      <c r="O6" s="2">
        <v>30000</v>
      </c>
      <c r="P6" s="2">
        <v>218250</v>
      </c>
      <c r="Q6" s="2">
        <v>18</v>
      </c>
      <c r="R6" s="2">
        <v>78336</v>
      </c>
      <c r="S6" s="12">
        <f>F6+G6+H6+I6+J6+K6+L6+M6+N6+O6+P6+R6</f>
        <v>712255</v>
      </c>
    </row>
    <row r="7" spans="1:19" x14ac:dyDescent="0.55000000000000004">
      <c r="A7" s="6">
        <v>2</v>
      </c>
      <c r="B7" s="6" t="s">
        <v>1</v>
      </c>
      <c r="C7" s="2">
        <v>58</v>
      </c>
      <c r="D7" s="2">
        <v>34</v>
      </c>
      <c r="E7" s="2">
        <v>92</v>
      </c>
      <c r="F7" s="2">
        <v>64380</v>
      </c>
      <c r="G7" s="2">
        <v>40800</v>
      </c>
      <c r="H7" s="13">
        <v>0</v>
      </c>
      <c r="I7" s="13">
        <v>0</v>
      </c>
      <c r="J7" s="2">
        <v>134320</v>
      </c>
      <c r="K7" s="2">
        <v>50054</v>
      </c>
      <c r="L7" s="2">
        <v>41820</v>
      </c>
      <c r="M7" s="2">
        <v>24360</v>
      </c>
      <c r="N7" s="2">
        <v>15640</v>
      </c>
      <c r="O7" s="2">
        <v>30000</v>
      </c>
      <c r="P7" s="2">
        <v>207000</v>
      </c>
      <c r="Q7" s="2">
        <v>20</v>
      </c>
      <c r="R7" s="2">
        <v>87040</v>
      </c>
      <c r="S7" s="12">
        <f t="shared" ref="S7:S30" si="0">F7+G7+H7+I7+J7+K7+L7+M7+N7+O7+P7+R7</f>
        <v>695414</v>
      </c>
    </row>
    <row r="8" spans="1:19" x14ac:dyDescent="0.55000000000000004">
      <c r="A8" s="6">
        <v>3</v>
      </c>
      <c r="B8" s="6" t="s">
        <v>2</v>
      </c>
      <c r="C8" s="2">
        <v>40</v>
      </c>
      <c r="D8" s="2">
        <v>7</v>
      </c>
      <c r="E8" s="2">
        <v>47</v>
      </c>
      <c r="F8" s="2">
        <v>44400</v>
      </c>
      <c r="G8" s="2">
        <v>8400</v>
      </c>
      <c r="H8" s="13">
        <v>0</v>
      </c>
      <c r="I8" s="13">
        <v>0</v>
      </c>
      <c r="J8" s="2">
        <v>68620</v>
      </c>
      <c r="K8" s="2">
        <v>34520</v>
      </c>
      <c r="L8" s="2">
        <v>8610</v>
      </c>
      <c r="M8" s="2">
        <v>16800</v>
      </c>
      <c r="N8" s="2">
        <v>3220</v>
      </c>
      <c r="O8" s="2">
        <v>30000</v>
      </c>
      <c r="P8" s="2">
        <v>105750</v>
      </c>
      <c r="Q8" s="2">
        <v>4</v>
      </c>
      <c r="R8" s="2">
        <v>17408</v>
      </c>
      <c r="S8" s="12">
        <f t="shared" si="0"/>
        <v>337728</v>
      </c>
    </row>
    <row r="9" spans="1:19" x14ac:dyDescent="0.55000000000000004">
      <c r="A9" s="6">
        <v>4</v>
      </c>
      <c r="B9" s="6" t="s">
        <v>3</v>
      </c>
      <c r="C9" s="2">
        <v>88</v>
      </c>
      <c r="D9" s="2">
        <v>39</v>
      </c>
      <c r="E9" s="2">
        <v>127</v>
      </c>
      <c r="F9" s="13">
        <v>0</v>
      </c>
      <c r="G9" s="13">
        <v>0</v>
      </c>
      <c r="H9" s="2">
        <v>76560</v>
      </c>
      <c r="I9" s="2">
        <v>36270</v>
      </c>
      <c r="J9" s="2">
        <v>185420</v>
      </c>
      <c r="K9" s="2">
        <v>75944</v>
      </c>
      <c r="L9" s="2">
        <v>47970</v>
      </c>
      <c r="M9" s="2">
        <v>36960</v>
      </c>
      <c r="N9" s="2">
        <v>17940</v>
      </c>
      <c r="O9" s="2">
        <v>30000</v>
      </c>
      <c r="P9" s="2">
        <v>285750</v>
      </c>
      <c r="Q9" s="2">
        <v>51</v>
      </c>
      <c r="R9" s="2">
        <v>221952</v>
      </c>
      <c r="S9" s="12">
        <f>F9+G9+H9+I9+J9+K9+L9+M9+N9+O9+P9+R9</f>
        <v>1014766</v>
      </c>
    </row>
    <row r="10" spans="1:19" x14ac:dyDescent="0.55000000000000004">
      <c r="A10" s="6">
        <v>5</v>
      </c>
      <c r="B10" s="6" t="s">
        <v>4</v>
      </c>
      <c r="C10" s="2">
        <v>90</v>
      </c>
      <c r="D10" s="2">
        <v>25</v>
      </c>
      <c r="E10" s="2">
        <v>115</v>
      </c>
      <c r="F10" s="2">
        <v>99900</v>
      </c>
      <c r="G10" s="2">
        <v>30000</v>
      </c>
      <c r="H10" s="13">
        <v>0</v>
      </c>
      <c r="I10" s="13">
        <v>0</v>
      </c>
      <c r="J10" s="2">
        <v>167900</v>
      </c>
      <c r="K10" s="2">
        <v>77670</v>
      </c>
      <c r="L10" s="2">
        <v>30750</v>
      </c>
      <c r="M10" s="2">
        <v>37800</v>
      </c>
      <c r="N10" s="2">
        <v>11500</v>
      </c>
      <c r="O10" s="2">
        <v>30000</v>
      </c>
      <c r="P10" s="2">
        <v>258750</v>
      </c>
      <c r="Q10" s="2">
        <v>31</v>
      </c>
      <c r="R10" s="2">
        <v>134912</v>
      </c>
      <c r="S10" s="12">
        <f t="shared" si="0"/>
        <v>879182</v>
      </c>
    </row>
    <row r="11" spans="1:19" x14ac:dyDescent="0.55000000000000004">
      <c r="A11" s="6">
        <v>6</v>
      </c>
      <c r="B11" s="6" t="s">
        <v>5</v>
      </c>
      <c r="C11" s="2">
        <v>30</v>
      </c>
      <c r="D11" s="2">
        <v>21</v>
      </c>
      <c r="E11" s="2">
        <v>51</v>
      </c>
      <c r="F11" s="2">
        <v>33300</v>
      </c>
      <c r="G11" s="2">
        <v>25200</v>
      </c>
      <c r="H11" s="13">
        <v>0</v>
      </c>
      <c r="I11" s="13">
        <v>0</v>
      </c>
      <c r="J11" s="2">
        <v>74460</v>
      </c>
      <c r="K11" s="2">
        <v>25890</v>
      </c>
      <c r="L11" s="2">
        <v>25830</v>
      </c>
      <c r="M11" s="2">
        <v>12600</v>
      </c>
      <c r="N11" s="2">
        <v>9660</v>
      </c>
      <c r="O11" s="2">
        <v>30000</v>
      </c>
      <c r="P11" s="2">
        <v>114750</v>
      </c>
      <c r="Q11" s="2">
        <v>12</v>
      </c>
      <c r="R11" s="2">
        <v>52224</v>
      </c>
      <c r="S11" s="12">
        <f t="shared" si="0"/>
        <v>403914</v>
      </c>
    </row>
    <row r="12" spans="1:19" x14ac:dyDescent="0.55000000000000004">
      <c r="A12" s="6">
        <v>7</v>
      </c>
      <c r="B12" s="6" t="s">
        <v>6</v>
      </c>
      <c r="C12" s="2">
        <v>47</v>
      </c>
      <c r="D12" s="14">
        <v>0</v>
      </c>
      <c r="E12" s="2">
        <v>47</v>
      </c>
      <c r="F12" s="2">
        <v>52170</v>
      </c>
      <c r="G12" s="14">
        <v>0</v>
      </c>
      <c r="H12" s="13">
        <v>0</v>
      </c>
      <c r="I12" s="13">
        <v>0</v>
      </c>
      <c r="J12" s="2">
        <v>68620</v>
      </c>
      <c r="K12" s="2">
        <v>40561</v>
      </c>
      <c r="L12" s="14">
        <v>0</v>
      </c>
      <c r="M12" s="2">
        <v>19740</v>
      </c>
      <c r="N12" s="14">
        <v>0</v>
      </c>
      <c r="O12" s="2">
        <v>30000</v>
      </c>
      <c r="P12" s="2">
        <v>105750</v>
      </c>
      <c r="Q12" s="2">
        <v>37</v>
      </c>
      <c r="R12" s="2">
        <v>161024</v>
      </c>
      <c r="S12" s="12">
        <f t="shared" si="0"/>
        <v>477865</v>
      </c>
    </row>
    <row r="13" spans="1:19" x14ac:dyDescent="0.55000000000000004">
      <c r="A13" s="6">
        <v>8</v>
      </c>
      <c r="B13" s="6" t="s">
        <v>7</v>
      </c>
      <c r="C13" s="2">
        <v>168</v>
      </c>
      <c r="D13" s="2">
        <v>75</v>
      </c>
      <c r="E13" s="2">
        <v>243</v>
      </c>
      <c r="F13" s="13">
        <v>0</v>
      </c>
      <c r="G13" s="13">
        <v>0</v>
      </c>
      <c r="H13" s="2">
        <v>146160</v>
      </c>
      <c r="I13" s="2">
        <v>69750</v>
      </c>
      <c r="J13" s="2">
        <v>354780</v>
      </c>
      <c r="K13" s="2">
        <v>144984</v>
      </c>
      <c r="L13" s="2">
        <v>92250</v>
      </c>
      <c r="M13" s="2">
        <v>70560</v>
      </c>
      <c r="N13" s="2">
        <v>34500</v>
      </c>
      <c r="O13" s="2">
        <v>30000</v>
      </c>
      <c r="P13" s="2">
        <v>546750</v>
      </c>
      <c r="Q13" s="2">
        <v>46</v>
      </c>
      <c r="R13" s="2">
        <v>200192</v>
      </c>
      <c r="S13" s="12">
        <f t="shared" si="0"/>
        <v>1689926</v>
      </c>
    </row>
    <row r="14" spans="1:19" x14ac:dyDescent="0.55000000000000004">
      <c r="A14" s="6">
        <v>11</v>
      </c>
      <c r="B14" s="6" t="s">
        <v>8</v>
      </c>
      <c r="C14" s="2">
        <v>82</v>
      </c>
      <c r="D14" s="2">
        <v>54</v>
      </c>
      <c r="E14" s="2">
        <v>136</v>
      </c>
      <c r="F14" s="2">
        <v>0</v>
      </c>
      <c r="G14" s="2">
        <v>0</v>
      </c>
      <c r="H14" s="2">
        <v>71340</v>
      </c>
      <c r="I14" s="2">
        <v>50220</v>
      </c>
      <c r="J14" s="2">
        <v>198560</v>
      </c>
      <c r="K14" s="2">
        <v>70766</v>
      </c>
      <c r="L14" s="2">
        <v>66420</v>
      </c>
      <c r="M14" s="2">
        <v>34440</v>
      </c>
      <c r="N14" s="2">
        <v>24840</v>
      </c>
      <c r="O14" s="2">
        <v>30000</v>
      </c>
      <c r="P14" s="2">
        <v>306000</v>
      </c>
      <c r="Q14" s="2">
        <v>83</v>
      </c>
      <c r="R14" s="2">
        <v>361216</v>
      </c>
      <c r="S14" s="12">
        <f t="shared" si="0"/>
        <v>1213802</v>
      </c>
    </row>
    <row r="15" spans="1:19" x14ac:dyDescent="0.55000000000000004">
      <c r="A15" s="6">
        <v>12</v>
      </c>
      <c r="B15" s="6" t="s">
        <v>9</v>
      </c>
      <c r="C15" s="2">
        <v>57</v>
      </c>
      <c r="D15" s="2">
        <v>32</v>
      </c>
      <c r="E15" s="2">
        <v>89</v>
      </c>
      <c r="F15" s="2">
        <v>63270</v>
      </c>
      <c r="G15" s="2">
        <v>38400</v>
      </c>
      <c r="H15" s="2">
        <v>0</v>
      </c>
      <c r="I15" s="2">
        <v>0</v>
      </c>
      <c r="J15" s="2">
        <v>129940</v>
      </c>
      <c r="K15" s="2">
        <v>49191</v>
      </c>
      <c r="L15" s="2">
        <v>39360</v>
      </c>
      <c r="M15" s="2">
        <v>23940</v>
      </c>
      <c r="N15" s="2">
        <v>14720</v>
      </c>
      <c r="O15" s="2">
        <v>30000</v>
      </c>
      <c r="P15" s="2">
        <v>200250</v>
      </c>
      <c r="Q15" s="2">
        <v>48</v>
      </c>
      <c r="R15" s="2">
        <v>208896</v>
      </c>
      <c r="S15" s="12">
        <f t="shared" si="0"/>
        <v>797967</v>
      </c>
    </row>
    <row r="16" spans="1:19" x14ac:dyDescent="0.55000000000000004">
      <c r="A16" s="6">
        <v>13</v>
      </c>
      <c r="B16" s="6" t="s">
        <v>10</v>
      </c>
      <c r="C16" s="2">
        <v>45</v>
      </c>
      <c r="D16" s="2">
        <v>23</v>
      </c>
      <c r="E16" s="2">
        <v>68</v>
      </c>
      <c r="F16" s="2">
        <v>49950</v>
      </c>
      <c r="G16" s="2">
        <v>27600</v>
      </c>
      <c r="H16" s="2">
        <v>0</v>
      </c>
      <c r="I16" s="2">
        <v>0</v>
      </c>
      <c r="J16" s="2">
        <v>99280</v>
      </c>
      <c r="K16" s="2">
        <v>38835</v>
      </c>
      <c r="L16" s="2">
        <v>28290</v>
      </c>
      <c r="M16" s="2">
        <v>18900</v>
      </c>
      <c r="N16" s="2">
        <v>10580</v>
      </c>
      <c r="O16" s="2">
        <v>30000</v>
      </c>
      <c r="P16" s="2">
        <v>153000</v>
      </c>
      <c r="Q16" s="2">
        <v>26</v>
      </c>
      <c r="R16" s="2">
        <v>113152</v>
      </c>
      <c r="S16" s="12">
        <f t="shared" si="0"/>
        <v>569587</v>
      </c>
    </row>
    <row r="17" spans="1:19" x14ac:dyDescent="0.55000000000000004">
      <c r="A17" s="6">
        <v>14</v>
      </c>
      <c r="B17" s="6" t="s">
        <v>11</v>
      </c>
      <c r="C17" s="2">
        <v>71</v>
      </c>
      <c r="D17" s="2">
        <v>38</v>
      </c>
      <c r="E17" s="2">
        <v>109</v>
      </c>
      <c r="F17" s="2">
        <v>78810</v>
      </c>
      <c r="G17" s="2">
        <v>45600</v>
      </c>
      <c r="H17" s="2">
        <v>0</v>
      </c>
      <c r="I17" s="2">
        <v>0</v>
      </c>
      <c r="J17" s="2">
        <v>159140</v>
      </c>
      <c r="K17" s="2">
        <v>61273</v>
      </c>
      <c r="L17" s="2">
        <v>46740</v>
      </c>
      <c r="M17" s="2">
        <v>29820</v>
      </c>
      <c r="N17" s="2">
        <v>17480</v>
      </c>
      <c r="O17" s="2">
        <v>30000</v>
      </c>
      <c r="P17" s="2">
        <v>245250</v>
      </c>
      <c r="Q17" s="2">
        <v>74</v>
      </c>
      <c r="R17" s="2">
        <v>322048</v>
      </c>
      <c r="S17" s="12">
        <f t="shared" si="0"/>
        <v>1036161</v>
      </c>
    </row>
    <row r="18" spans="1:19" x14ac:dyDescent="0.55000000000000004">
      <c r="A18" s="6">
        <v>9</v>
      </c>
      <c r="B18" s="6" t="s">
        <v>12</v>
      </c>
      <c r="C18" s="2">
        <v>32</v>
      </c>
      <c r="D18" s="2">
        <v>11</v>
      </c>
      <c r="E18" s="2">
        <v>43</v>
      </c>
      <c r="F18" s="2">
        <v>35520</v>
      </c>
      <c r="G18" s="2">
        <v>13200</v>
      </c>
      <c r="H18" s="14">
        <v>0</v>
      </c>
      <c r="I18" s="14">
        <v>0</v>
      </c>
      <c r="J18" s="2">
        <v>62780</v>
      </c>
      <c r="K18" s="2">
        <v>27616</v>
      </c>
      <c r="L18" s="2">
        <v>13530</v>
      </c>
      <c r="M18" s="2">
        <v>13440</v>
      </c>
      <c r="N18" s="2">
        <v>5060</v>
      </c>
      <c r="O18" s="2">
        <v>30000</v>
      </c>
      <c r="P18" s="2">
        <v>96750</v>
      </c>
      <c r="Q18" s="2">
        <v>13</v>
      </c>
      <c r="R18" s="2">
        <v>56576</v>
      </c>
      <c r="S18" s="12">
        <f t="shared" si="0"/>
        <v>354472</v>
      </c>
    </row>
    <row r="19" spans="1:19" x14ac:dyDescent="0.55000000000000004">
      <c r="A19" s="6">
        <v>10</v>
      </c>
      <c r="B19" s="6" t="s">
        <v>13</v>
      </c>
      <c r="C19" s="2">
        <v>30</v>
      </c>
      <c r="D19" s="2">
        <v>0</v>
      </c>
      <c r="E19" s="2">
        <v>30</v>
      </c>
      <c r="F19" s="2">
        <v>33300</v>
      </c>
      <c r="G19" s="14">
        <v>0</v>
      </c>
      <c r="H19" s="14">
        <v>0</v>
      </c>
      <c r="I19" s="14">
        <v>0</v>
      </c>
      <c r="J19" s="2">
        <v>43800</v>
      </c>
      <c r="K19" s="2">
        <v>25890</v>
      </c>
      <c r="L19" s="14">
        <v>0</v>
      </c>
      <c r="M19" s="2">
        <v>12600</v>
      </c>
      <c r="N19" s="14">
        <v>0</v>
      </c>
      <c r="O19" s="2">
        <v>30000</v>
      </c>
      <c r="P19" s="2">
        <v>67500</v>
      </c>
      <c r="Q19" s="2">
        <v>5</v>
      </c>
      <c r="R19" s="2">
        <v>21760</v>
      </c>
      <c r="S19" s="12">
        <f t="shared" si="0"/>
        <v>234850</v>
      </c>
    </row>
    <row r="20" spans="1:19" x14ac:dyDescent="0.55000000000000004">
      <c r="A20" s="6">
        <v>15</v>
      </c>
      <c r="B20" s="6" t="s">
        <v>14</v>
      </c>
      <c r="C20" s="2">
        <v>66</v>
      </c>
      <c r="D20" s="2">
        <v>37</v>
      </c>
      <c r="E20" s="2">
        <v>103</v>
      </c>
      <c r="F20" s="2">
        <v>73260</v>
      </c>
      <c r="G20" s="2">
        <v>44400</v>
      </c>
      <c r="H20" s="14">
        <v>0</v>
      </c>
      <c r="I20" s="14">
        <v>0</v>
      </c>
      <c r="J20" s="2">
        <v>150380</v>
      </c>
      <c r="K20" s="2">
        <v>56958</v>
      </c>
      <c r="L20" s="2">
        <v>45510</v>
      </c>
      <c r="M20" s="2">
        <v>27720</v>
      </c>
      <c r="N20" s="2">
        <v>17020</v>
      </c>
      <c r="O20" s="2">
        <v>30000</v>
      </c>
      <c r="P20" s="2">
        <v>231750</v>
      </c>
      <c r="Q20" s="2">
        <v>58</v>
      </c>
      <c r="R20" s="2">
        <v>252416</v>
      </c>
      <c r="S20" s="12">
        <f t="shared" si="0"/>
        <v>929414</v>
      </c>
    </row>
    <row r="21" spans="1:19" x14ac:dyDescent="0.55000000000000004">
      <c r="A21" s="6">
        <v>16</v>
      </c>
      <c r="B21" s="6" t="s">
        <v>15</v>
      </c>
      <c r="C21" s="2">
        <v>26</v>
      </c>
      <c r="D21" s="2">
        <v>0</v>
      </c>
      <c r="E21" s="2">
        <v>26</v>
      </c>
      <c r="F21" s="2">
        <v>28860</v>
      </c>
      <c r="G21" s="14">
        <v>0</v>
      </c>
      <c r="H21" s="14">
        <v>0</v>
      </c>
      <c r="I21" s="14">
        <v>0</v>
      </c>
      <c r="J21" s="2">
        <v>37960</v>
      </c>
      <c r="K21" s="2">
        <v>22438</v>
      </c>
      <c r="L21" s="14">
        <v>0</v>
      </c>
      <c r="M21" s="2">
        <v>10920</v>
      </c>
      <c r="N21" s="14">
        <v>0</v>
      </c>
      <c r="O21" s="2">
        <v>30000</v>
      </c>
      <c r="P21" s="2">
        <v>58500</v>
      </c>
      <c r="Q21" s="2">
        <v>26</v>
      </c>
      <c r="R21" s="2">
        <v>113152</v>
      </c>
      <c r="S21" s="12">
        <f t="shared" si="0"/>
        <v>301830</v>
      </c>
    </row>
    <row r="22" spans="1:19" x14ac:dyDescent="0.55000000000000004">
      <c r="A22" s="6">
        <v>17</v>
      </c>
      <c r="B22" s="6" t="s">
        <v>16</v>
      </c>
      <c r="C22" s="2">
        <v>15</v>
      </c>
      <c r="D22" s="2">
        <v>0</v>
      </c>
      <c r="E22" s="2">
        <v>15</v>
      </c>
      <c r="F22" s="2">
        <v>16650</v>
      </c>
      <c r="G22" s="14">
        <v>0</v>
      </c>
      <c r="H22" s="14">
        <v>0</v>
      </c>
      <c r="I22" s="14">
        <v>0</v>
      </c>
      <c r="J22" s="2">
        <v>21900</v>
      </c>
      <c r="K22" s="2">
        <v>12945</v>
      </c>
      <c r="L22" s="14">
        <v>0</v>
      </c>
      <c r="M22" s="2">
        <v>6300</v>
      </c>
      <c r="N22" s="14">
        <v>0</v>
      </c>
      <c r="O22" s="2">
        <v>30000</v>
      </c>
      <c r="P22" s="2">
        <v>33750</v>
      </c>
      <c r="Q22" s="14">
        <v>0</v>
      </c>
      <c r="R22" s="14">
        <v>0</v>
      </c>
      <c r="S22" s="12">
        <f t="shared" si="0"/>
        <v>121545</v>
      </c>
    </row>
    <row r="23" spans="1:19" x14ac:dyDescent="0.55000000000000004">
      <c r="A23" s="6">
        <v>18</v>
      </c>
      <c r="B23" s="6" t="s">
        <v>17</v>
      </c>
      <c r="C23" s="2">
        <v>61</v>
      </c>
      <c r="D23" s="14">
        <v>0</v>
      </c>
      <c r="E23" s="2">
        <v>61</v>
      </c>
      <c r="F23" s="2">
        <v>67710</v>
      </c>
      <c r="G23" s="14">
        <v>0</v>
      </c>
      <c r="H23" s="14">
        <v>0</v>
      </c>
      <c r="I23" s="14">
        <v>0</v>
      </c>
      <c r="J23" s="2">
        <v>89060</v>
      </c>
      <c r="K23" s="2">
        <v>52643</v>
      </c>
      <c r="L23" s="14">
        <v>0</v>
      </c>
      <c r="M23" s="2">
        <v>25620</v>
      </c>
      <c r="N23" s="14">
        <v>0</v>
      </c>
      <c r="O23" s="2">
        <v>30000</v>
      </c>
      <c r="P23" s="2">
        <v>137250</v>
      </c>
      <c r="Q23" s="2">
        <v>61</v>
      </c>
      <c r="R23" s="2">
        <v>265472</v>
      </c>
      <c r="S23" s="12">
        <f t="shared" si="0"/>
        <v>667755</v>
      </c>
    </row>
    <row r="24" spans="1:19" x14ac:dyDescent="0.55000000000000004">
      <c r="A24" s="6">
        <v>19</v>
      </c>
      <c r="B24" s="6" t="s">
        <v>18</v>
      </c>
      <c r="C24" s="2">
        <v>31</v>
      </c>
      <c r="D24" s="14">
        <v>0</v>
      </c>
      <c r="E24" s="2">
        <v>31</v>
      </c>
      <c r="F24" s="2">
        <v>34410</v>
      </c>
      <c r="G24" s="14">
        <v>0</v>
      </c>
      <c r="H24" s="14">
        <v>0</v>
      </c>
      <c r="I24" s="14">
        <v>0</v>
      </c>
      <c r="J24" s="2">
        <v>45260</v>
      </c>
      <c r="K24" s="2">
        <v>26753</v>
      </c>
      <c r="L24" s="14">
        <v>0</v>
      </c>
      <c r="M24" s="2">
        <v>13020</v>
      </c>
      <c r="N24" s="14">
        <v>0</v>
      </c>
      <c r="O24" s="2">
        <v>30000</v>
      </c>
      <c r="P24" s="2">
        <v>69750</v>
      </c>
      <c r="Q24" s="2">
        <v>24</v>
      </c>
      <c r="R24" s="2">
        <v>104448</v>
      </c>
      <c r="S24" s="12">
        <f t="shared" si="0"/>
        <v>323641</v>
      </c>
    </row>
    <row r="25" spans="1:19" x14ac:dyDescent="0.55000000000000004">
      <c r="A25" s="6">
        <v>20</v>
      </c>
      <c r="B25" s="6" t="s">
        <v>19</v>
      </c>
      <c r="C25" s="2">
        <v>18</v>
      </c>
      <c r="D25" s="2">
        <v>20</v>
      </c>
      <c r="E25" s="2">
        <v>38</v>
      </c>
      <c r="F25" s="2">
        <v>19980</v>
      </c>
      <c r="G25" s="2">
        <v>24000</v>
      </c>
      <c r="H25" s="14">
        <v>0</v>
      </c>
      <c r="I25" s="14">
        <v>0</v>
      </c>
      <c r="J25" s="2">
        <v>55480</v>
      </c>
      <c r="K25" s="2">
        <v>15534</v>
      </c>
      <c r="L25" s="2">
        <v>24600</v>
      </c>
      <c r="M25" s="2">
        <v>7560</v>
      </c>
      <c r="N25" s="2">
        <v>9200</v>
      </c>
      <c r="O25" s="2">
        <v>30000</v>
      </c>
      <c r="P25" s="2">
        <v>85500</v>
      </c>
      <c r="Q25" s="2">
        <v>22</v>
      </c>
      <c r="R25" s="2">
        <v>95744</v>
      </c>
      <c r="S25" s="12">
        <f t="shared" si="0"/>
        <v>367598</v>
      </c>
    </row>
    <row r="26" spans="1:19" x14ac:dyDescent="0.55000000000000004">
      <c r="A26" s="6">
        <v>21</v>
      </c>
      <c r="B26" s="6" t="s">
        <v>20</v>
      </c>
      <c r="C26" s="2">
        <v>16</v>
      </c>
      <c r="D26" s="2">
        <v>4</v>
      </c>
      <c r="E26" s="2">
        <v>20</v>
      </c>
      <c r="F26" s="2">
        <v>17760</v>
      </c>
      <c r="G26" s="2">
        <v>4800</v>
      </c>
      <c r="H26" s="14">
        <v>0</v>
      </c>
      <c r="I26" s="14">
        <v>0</v>
      </c>
      <c r="J26" s="2">
        <v>29200</v>
      </c>
      <c r="K26" s="2">
        <v>13808</v>
      </c>
      <c r="L26" s="2">
        <v>4920</v>
      </c>
      <c r="M26" s="2">
        <v>6720</v>
      </c>
      <c r="N26" s="2">
        <v>1840</v>
      </c>
      <c r="O26" s="2">
        <v>30000</v>
      </c>
      <c r="P26" s="2">
        <v>45000</v>
      </c>
      <c r="Q26" s="14">
        <v>0</v>
      </c>
      <c r="R26" s="14">
        <v>0</v>
      </c>
      <c r="S26" s="12">
        <f t="shared" si="0"/>
        <v>154048</v>
      </c>
    </row>
    <row r="27" spans="1:19" x14ac:dyDescent="0.55000000000000004">
      <c r="A27" s="6">
        <v>22</v>
      </c>
      <c r="B27" s="6" t="s">
        <v>21</v>
      </c>
      <c r="C27" s="2">
        <v>119</v>
      </c>
      <c r="D27" s="2">
        <v>65</v>
      </c>
      <c r="E27" s="2">
        <v>184</v>
      </c>
      <c r="F27" s="14">
        <v>0</v>
      </c>
      <c r="G27" s="14">
        <v>0</v>
      </c>
      <c r="H27" s="2">
        <v>103530</v>
      </c>
      <c r="I27" s="2">
        <v>60450</v>
      </c>
      <c r="J27" s="2">
        <v>268640</v>
      </c>
      <c r="K27" s="2">
        <v>102697</v>
      </c>
      <c r="L27" s="2">
        <v>79950</v>
      </c>
      <c r="M27" s="2">
        <v>49980</v>
      </c>
      <c r="N27" s="2">
        <v>29900</v>
      </c>
      <c r="O27" s="2">
        <v>30000</v>
      </c>
      <c r="P27" s="2">
        <v>414000</v>
      </c>
      <c r="Q27" s="2">
        <v>16</v>
      </c>
      <c r="R27" s="2">
        <v>69632</v>
      </c>
      <c r="S27" s="12">
        <f t="shared" si="0"/>
        <v>1208779</v>
      </c>
    </row>
    <row r="28" spans="1:19" x14ac:dyDescent="0.55000000000000004">
      <c r="A28" s="6">
        <v>23</v>
      </c>
      <c r="B28" s="6" t="s">
        <v>22</v>
      </c>
      <c r="C28" s="2">
        <v>65</v>
      </c>
      <c r="D28" s="2">
        <v>22</v>
      </c>
      <c r="E28" s="2">
        <v>87</v>
      </c>
      <c r="F28" s="2">
        <v>72150</v>
      </c>
      <c r="G28" s="2">
        <v>26400</v>
      </c>
      <c r="H28" s="14">
        <v>0</v>
      </c>
      <c r="I28" s="14">
        <v>0</v>
      </c>
      <c r="J28" s="2">
        <v>127020</v>
      </c>
      <c r="K28" s="2">
        <v>56095</v>
      </c>
      <c r="L28" s="2">
        <v>27060</v>
      </c>
      <c r="M28" s="2">
        <v>27300</v>
      </c>
      <c r="N28" s="2">
        <v>10120</v>
      </c>
      <c r="O28" s="2">
        <v>30000</v>
      </c>
      <c r="P28" s="2">
        <v>195750</v>
      </c>
      <c r="Q28" s="2">
        <v>13</v>
      </c>
      <c r="R28" s="2">
        <v>56576</v>
      </c>
      <c r="S28" s="12">
        <f t="shared" si="0"/>
        <v>628471</v>
      </c>
    </row>
    <row r="29" spans="1:19" x14ac:dyDescent="0.55000000000000004">
      <c r="A29" s="6">
        <v>24</v>
      </c>
      <c r="B29" s="6" t="s">
        <v>23</v>
      </c>
      <c r="C29" s="2">
        <v>104</v>
      </c>
      <c r="D29" s="2">
        <v>48</v>
      </c>
      <c r="E29" s="2">
        <v>152</v>
      </c>
      <c r="F29" s="14">
        <v>0</v>
      </c>
      <c r="G29" s="14">
        <v>0</v>
      </c>
      <c r="H29" s="2">
        <v>90480</v>
      </c>
      <c r="I29" s="2">
        <v>44640</v>
      </c>
      <c r="J29" s="2">
        <v>221920</v>
      </c>
      <c r="K29" s="2">
        <v>89752</v>
      </c>
      <c r="L29" s="2">
        <v>59040</v>
      </c>
      <c r="M29" s="2">
        <v>43680</v>
      </c>
      <c r="N29" s="2">
        <v>22080</v>
      </c>
      <c r="O29" s="2">
        <v>30000</v>
      </c>
      <c r="P29" s="2">
        <v>342000</v>
      </c>
      <c r="Q29" s="2">
        <v>98</v>
      </c>
      <c r="R29" s="2">
        <v>426496</v>
      </c>
      <c r="S29" s="12">
        <f t="shared" si="0"/>
        <v>1370088</v>
      </c>
    </row>
    <row r="30" spans="1:19" x14ac:dyDescent="0.55000000000000004">
      <c r="A30" s="6">
        <v>25</v>
      </c>
      <c r="B30" s="6" t="s">
        <v>24</v>
      </c>
      <c r="C30" s="2">
        <v>60</v>
      </c>
      <c r="D30" s="2">
        <v>7</v>
      </c>
      <c r="E30" s="2">
        <v>67</v>
      </c>
      <c r="F30" s="2">
        <v>66600</v>
      </c>
      <c r="G30" s="2">
        <v>8400</v>
      </c>
      <c r="H30" s="14">
        <v>0</v>
      </c>
      <c r="I30" s="14">
        <v>0</v>
      </c>
      <c r="J30" s="2">
        <v>97820</v>
      </c>
      <c r="K30" s="2">
        <v>51780</v>
      </c>
      <c r="L30" s="2">
        <v>8610</v>
      </c>
      <c r="M30" s="2">
        <v>25200</v>
      </c>
      <c r="N30" s="2">
        <v>3220</v>
      </c>
      <c r="O30" s="2">
        <v>30000</v>
      </c>
      <c r="P30" s="2">
        <v>150750</v>
      </c>
      <c r="Q30" s="2">
        <v>37</v>
      </c>
      <c r="R30" s="2">
        <v>161024</v>
      </c>
      <c r="S30" s="12">
        <f t="shared" si="0"/>
        <v>603404</v>
      </c>
    </row>
  </sheetData>
  <mergeCells count="22">
    <mergeCell ref="Q4:R5"/>
    <mergeCell ref="A1:R1"/>
    <mergeCell ref="A2:R2"/>
    <mergeCell ref="S3:S5"/>
    <mergeCell ref="E4:E5"/>
    <mergeCell ref="F4:F5"/>
    <mergeCell ref="G4:G5"/>
    <mergeCell ref="H4:H5"/>
    <mergeCell ref="I4:I5"/>
    <mergeCell ref="J4:J5"/>
    <mergeCell ref="M3:N3"/>
    <mergeCell ref="F3:J3"/>
    <mergeCell ref="K4:L4"/>
    <mergeCell ref="M4:N4"/>
    <mergeCell ref="O3:R3"/>
    <mergeCell ref="O4:P4"/>
    <mergeCell ref="C3:E3"/>
    <mergeCell ref="K3:L3"/>
    <mergeCell ref="B3:B5"/>
    <mergeCell ref="A3:A5"/>
    <mergeCell ref="C4:C5"/>
    <mergeCell ref="D4:D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3E84A-396C-4E55-8651-327C69D75C40}">
  <dimension ref="A1:R30"/>
  <sheetViews>
    <sheetView workbookViewId="0">
      <selection activeCell="J11" sqref="J11"/>
    </sheetView>
  </sheetViews>
  <sheetFormatPr defaultRowHeight="14.25" x14ac:dyDescent="0.55000000000000004"/>
  <cols>
    <col min="1" max="1" width="4.5" style="1" customWidth="1"/>
    <col min="2" max="2" width="33.625" style="1" customWidth="1"/>
    <col min="3" max="5" width="8" style="1" customWidth="1"/>
    <col min="6" max="16" width="10.125" style="1" customWidth="1"/>
    <col min="17" max="17" width="5.5" style="1" customWidth="1"/>
    <col min="18" max="18" width="10.125" style="1" customWidth="1"/>
    <col min="19" max="16384" width="9" style="1"/>
  </cols>
  <sheetData>
    <row r="1" spans="1:18" ht="30.75" x14ac:dyDescent="0.55000000000000004">
      <c r="A1" s="7" t="s">
        <v>41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30.75" x14ac:dyDescent="0.55000000000000004">
      <c r="A2" s="8" t="s">
        <v>44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ht="24" x14ac:dyDescent="0.55000000000000004">
      <c r="A3" s="3" t="s">
        <v>25</v>
      </c>
      <c r="B3" s="3" t="s">
        <v>26</v>
      </c>
      <c r="C3" s="3" t="s">
        <v>27</v>
      </c>
      <c r="D3" s="3"/>
      <c r="E3" s="3"/>
      <c r="F3" s="3" t="s">
        <v>31</v>
      </c>
      <c r="G3" s="3"/>
      <c r="H3" s="3"/>
      <c r="I3" s="3"/>
      <c r="J3" s="3"/>
      <c r="K3" s="3" t="s">
        <v>33</v>
      </c>
      <c r="L3" s="3"/>
      <c r="M3" s="3" t="s">
        <v>34</v>
      </c>
      <c r="N3" s="3"/>
      <c r="O3" s="3" t="s">
        <v>35</v>
      </c>
      <c r="P3" s="3"/>
      <c r="Q3" s="3"/>
      <c r="R3" s="3"/>
    </row>
    <row r="4" spans="1:18" ht="24" x14ac:dyDescent="0.55000000000000004">
      <c r="A4" s="3"/>
      <c r="B4" s="3"/>
      <c r="C4" s="3" t="s">
        <v>28</v>
      </c>
      <c r="D4" s="3" t="s">
        <v>29</v>
      </c>
      <c r="E4" s="3" t="s">
        <v>30</v>
      </c>
      <c r="F4" s="3" t="s">
        <v>28</v>
      </c>
      <c r="G4" s="3" t="s">
        <v>29</v>
      </c>
      <c r="H4" s="3" t="s">
        <v>28</v>
      </c>
      <c r="I4" s="3" t="s">
        <v>29</v>
      </c>
      <c r="J4" s="3" t="s">
        <v>32</v>
      </c>
      <c r="K4" s="3" t="s">
        <v>40</v>
      </c>
      <c r="L4" s="3"/>
      <c r="M4" s="3" t="s">
        <v>40</v>
      </c>
      <c r="N4" s="3"/>
      <c r="O4" s="3" t="s">
        <v>36</v>
      </c>
      <c r="P4" s="3"/>
      <c r="Q4" s="4" t="s">
        <v>39</v>
      </c>
      <c r="R4" s="4"/>
    </row>
    <row r="5" spans="1:18" ht="24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5" t="s">
        <v>28</v>
      </c>
      <c r="L5" s="5" t="s">
        <v>29</v>
      </c>
      <c r="M5" s="5" t="s">
        <v>28</v>
      </c>
      <c r="N5" s="5" t="s">
        <v>29</v>
      </c>
      <c r="O5" s="5" t="s">
        <v>37</v>
      </c>
      <c r="P5" s="5" t="s">
        <v>38</v>
      </c>
      <c r="Q5" s="4"/>
      <c r="R5" s="4"/>
    </row>
    <row r="6" spans="1:18" ht="24" x14ac:dyDescent="0.55000000000000004">
      <c r="A6" s="6">
        <v>1</v>
      </c>
      <c r="B6" s="6" t="s">
        <v>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4" x14ac:dyDescent="0.55000000000000004">
      <c r="A7" s="6">
        <v>2</v>
      </c>
      <c r="B7" s="6" t="s">
        <v>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ht="24" x14ac:dyDescent="0.55000000000000004">
      <c r="A8" s="6">
        <v>3</v>
      </c>
      <c r="B8" s="6" t="s">
        <v>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24" x14ac:dyDescent="0.55000000000000004">
      <c r="A9" s="6">
        <v>4</v>
      </c>
      <c r="B9" s="6" t="s">
        <v>3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24" x14ac:dyDescent="0.55000000000000004">
      <c r="A10" s="6">
        <v>5</v>
      </c>
      <c r="B10" s="6" t="s">
        <v>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24" x14ac:dyDescent="0.55000000000000004">
      <c r="A11" s="6">
        <v>6</v>
      </c>
      <c r="B11" s="6" t="s">
        <v>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24" x14ac:dyDescent="0.55000000000000004">
      <c r="A12" s="6">
        <v>7</v>
      </c>
      <c r="B12" s="6" t="s">
        <v>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24" x14ac:dyDescent="0.55000000000000004">
      <c r="A13" s="6">
        <v>8</v>
      </c>
      <c r="B13" s="6" t="s">
        <v>7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24" x14ac:dyDescent="0.55000000000000004">
      <c r="A14" s="6">
        <v>11</v>
      </c>
      <c r="B14" s="6" t="s">
        <v>8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ht="24" x14ac:dyDescent="0.55000000000000004">
      <c r="A15" s="6">
        <v>12</v>
      </c>
      <c r="B15" s="6" t="s">
        <v>9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ht="24" x14ac:dyDescent="0.55000000000000004">
      <c r="A16" s="6">
        <v>13</v>
      </c>
      <c r="B16" s="6" t="s">
        <v>10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ht="24" x14ac:dyDescent="0.55000000000000004">
      <c r="A17" s="6">
        <v>14</v>
      </c>
      <c r="B17" s="6" t="s">
        <v>11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ht="24" x14ac:dyDescent="0.55000000000000004">
      <c r="A18" s="6">
        <v>9</v>
      </c>
      <c r="B18" s="6" t="s">
        <v>12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ht="24" x14ac:dyDescent="0.55000000000000004">
      <c r="A19" s="6">
        <v>10</v>
      </c>
      <c r="B19" s="6" t="s">
        <v>13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ht="24" x14ac:dyDescent="0.55000000000000004">
      <c r="A20" s="6">
        <v>15</v>
      </c>
      <c r="B20" s="6" t="s">
        <v>14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ht="24" x14ac:dyDescent="0.55000000000000004">
      <c r="A21" s="6">
        <v>16</v>
      </c>
      <c r="B21" s="6" t="s">
        <v>15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ht="24" x14ac:dyDescent="0.55000000000000004">
      <c r="A22" s="6">
        <v>17</v>
      </c>
      <c r="B22" s="6" t="s">
        <v>16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ht="24" x14ac:dyDescent="0.55000000000000004">
      <c r="A23" s="6">
        <v>18</v>
      </c>
      <c r="B23" s="6" t="s">
        <v>17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ht="24" x14ac:dyDescent="0.55000000000000004">
      <c r="A24" s="6">
        <v>19</v>
      </c>
      <c r="B24" s="6" t="s">
        <v>18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24" x14ac:dyDescent="0.55000000000000004">
      <c r="A25" s="6">
        <v>20</v>
      </c>
      <c r="B25" s="6" t="s">
        <v>19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ht="24" x14ac:dyDescent="0.55000000000000004">
      <c r="A26" s="6">
        <v>21</v>
      </c>
      <c r="B26" s="6" t="s">
        <v>20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ht="24" x14ac:dyDescent="0.55000000000000004">
      <c r="A27" s="6">
        <v>22</v>
      </c>
      <c r="B27" s="6" t="s">
        <v>21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ht="24" x14ac:dyDescent="0.55000000000000004">
      <c r="A28" s="6">
        <v>23</v>
      </c>
      <c r="B28" s="6" t="s">
        <v>22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ht="24" x14ac:dyDescent="0.55000000000000004">
      <c r="A29" s="6">
        <v>24</v>
      </c>
      <c r="B29" s="6" t="s">
        <v>23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ht="24" x14ac:dyDescent="0.55000000000000004">
      <c r="A30" s="6">
        <v>25</v>
      </c>
      <c r="B30" s="6" t="s">
        <v>24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</sheetData>
  <mergeCells count="21">
    <mergeCell ref="J4:J5"/>
    <mergeCell ref="K4:L4"/>
    <mergeCell ref="M4:N4"/>
    <mergeCell ref="O4:P4"/>
    <mergeCell ref="Q4:R5"/>
    <mergeCell ref="D4:D5"/>
    <mergeCell ref="E4:E5"/>
    <mergeCell ref="F4:F5"/>
    <mergeCell ref="G4:G5"/>
    <mergeCell ref="H4:H5"/>
    <mergeCell ref="I4:I5"/>
    <mergeCell ref="A1:R1"/>
    <mergeCell ref="A2:R2"/>
    <mergeCell ref="A3:A5"/>
    <mergeCell ref="B3:B5"/>
    <mergeCell ref="C3:E3"/>
    <mergeCell ref="F3:J3"/>
    <mergeCell ref="K3:L3"/>
    <mergeCell ref="M3:N3"/>
    <mergeCell ref="O3:R3"/>
    <mergeCell ref="C4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491B7-D11D-4FA6-B36E-FBC23C3B4F25}">
  <dimension ref="A1:R30"/>
  <sheetViews>
    <sheetView workbookViewId="0">
      <selection activeCell="D18" sqref="D18:E18"/>
    </sheetView>
  </sheetViews>
  <sheetFormatPr defaultRowHeight="14.25" x14ac:dyDescent="0.55000000000000004"/>
  <cols>
    <col min="1" max="1" width="4.5" style="1" customWidth="1"/>
    <col min="2" max="2" width="33.625" style="1" customWidth="1"/>
    <col min="3" max="5" width="8" style="1" customWidth="1"/>
    <col min="6" max="16" width="10.125" style="1" customWidth="1"/>
    <col min="17" max="17" width="5.5" style="1" customWidth="1"/>
    <col min="18" max="18" width="10.125" style="1" customWidth="1"/>
    <col min="19" max="16384" width="9" style="1"/>
  </cols>
  <sheetData>
    <row r="1" spans="1:18" ht="30.75" x14ac:dyDescent="0.55000000000000004">
      <c r="A1" s="7" t="s">
        <v>41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30.75" x14ac:dyDescent="0.55000000000000004">
      <c r="A2" s="8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ht="24" x14ac:dyDescent="0.55000000000000004">
      <c r="A3" s="3" t="s">
        <v>25</v>
      </c>
      <c r="B3" s="3" t="s">
        <v>26</v>
      </c>
      <c r="C3" s="3" t="s">
        <v>27</v>
      </c>
      <c r="D3" s="3"/>
      <c r="E3" s="3"/>
      <c r="F3" s="3" t="s">
        <v>31</v>
      </c>
      <c r="G3" s="3"/>
      <c r="H3" s="3"/>
      <c r="I3" s="3"/>
      <c r="J3" s="3"/>
      <c r="K3" s="3" t="s">
        <v>33</v>
      </c>
      <c r="L3" s="3"/>
      <c r="M3" s="3" t="s">
        <v>34</v>
      </c>
      <c r="N3" s="3"/>
      <c r="O3" s="3" t="s">
        <v>35</v>
      </c>
      <c r="P3" s="3"/>
      <c r="Q3" s="3"/>
      <c r="R3" s="3"/>
    </row>
    <row r="4" spans="1:18" ht="24" x14ac:dyDescent="0.55000000000000004">
      <c r="A4" s="3"/>
      <c r="B4" s="3"/>
      <c r="C4" s="3" t="s">
        <v>28</v>
      </c>
      <c r="D4" s="3" t="s">
        <v>29</v>
      </c>
      <c r="E4" s="3" t="s">
        <v>30</v>
      </c>
      <c r="F4" s="3" t="s">
        <v>28</v>
      </c>
      <c r="G4" s="3" t="s">
        <v>29</v>
      </c>
      <c r="H4" s="3" t="s">
        <v>28</v>
      </c>
      <c r="I4" s="3" t="s">
        <v>29</v>
      </c>
      <c r="J4" s="3" t="s">
        <v>32</v>
      </c>
      <c r="K4" s="3" t="s">
        <v>40</v>
      </c>
      <c r="L4" s="3"/>
      <c r="M4" s="3" t="s">
        <v>40</v>
      </c>
      <c r="N4" s="3"/>
      <c r="O4" s="3" t="s">
        <v>36</v>
      </c>
      <c r="P4" s="3"/>
      <c r="Q4" s="4" t="s">
        <v>39</v>
      </c>
      <c r="R4" s="4"/>
    </row>
    <row r="5" spans="1:18" ht="24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5" t="s">
        <v>28</v>
      </c>
      <c r="L5" s="5" t="s">
        <v>29</v>
      </c>
      <c r="M5" s="5" t="s">
        <v>28</v>
      </c>
      <c r="N5" s="5" t="s">
        <v>29</v>
      </c>
      <c r="O5" s="5" t="s">
        <v>37</v>
      </c>
      <c r="P5" s="5" t="s">
        <v>38</v>
      </c>
      <c r="Q5" s="4"/>
      <c r="R5" s="4"/>
    </row>
    <row r="6" spans="1:18" ht="24" x14ac:dyDescent="0.55000000000000004">
      <c r="A6" s="6">
        <v>1</v>
      </c>
      <c r="B6" s="6" t="s">
        <v>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4" x14ac:dyDescent="0.55000000000000004">
      <c r="A7" s="6">
        <v>2</v>
      </c>
      <c r="B7" s="6" t="s">
        <v>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ht="24" x14ac:dyDescent="0.55000000000000004">
      <c r="A8" s="6">
        <v>3</v>
      </c>
      <c r="B8" s="6" t="s">
        <v>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24" x14ac:dyDescent="0.55000000000000004">
      <c r="A9" s="6">
        <v>4</v>
      </c>
      <c r="B9" s="6" t="s">
        <v>3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24" x14ac:dyDescent="0.55000000000000004">
      <c r="A10" s="6">
        <v>5</v>
      </c>
      <c r="B10" s="6" t="s">
        <v>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24" x14ac:dyDescent="0.55000000000000004">
      <c r="A11" s="6">
        <v>6</v>
      </c>
      <c r="B11" s="6" t="s">
        <v>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24" x14ac:dyDescent="0.55000000000000004">
      <c r="A12" s="6">
        <v>7</v>
      </c>
      <c r="B12" s="6" t="s">
        <v>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24" x14ac:dyDescent="0.55000000000000004">
      <c r="A13" s="6">
        <v>8</v>
      </c>
      <c r="B13" s="6" t="s">
        <v>7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24" x14ac:dyDescent="0.55000000000000004">
      <c r="A14" s="6">
        <v>11</v>
      </c>
      <c r="B14" s="6" t="s">
        <v>8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ht="24" x14ac:dyDescent="0.55000000000000004">
      <c r="A15" s="6">
        <v>12</v>
      </c>
      <c r="B15" s="6" t="s">
        <v>9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ht="24" x14ac:dyDescent="0.55000000000000004">
      <c r="A16" s="6">
        <v>13</v>
      </c>
      <c r="B16" s="6" t="s">
        <v>10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ht="24" x14ac:dyDescent="0.55000000000000004">
      <c r="A17" s="6">
        <v>14</v>
      </c>
      <c r="B17" s="6" t="s">
        <v>11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ht="24" x14ac:dyDescent="0.55000000000000004">
      <c r="A18" s="6">
        <v>9</v>
      </c>
      <c r="B18" s="6" t="s">
        <v>12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ht="24" x14ac:dyDescent="0.55000000000000004">
      <c r="A19" s="6">
        <v>10</v>
      </c>
      <c r="B19" s="6" t="s">
        <v>13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ht="24" x14ac:dyDescent="0.55000000000000004">
      <c r="A20" s="6">
        <v>15</v>
      </c>
      <c r="B20" s="6" t="s">
        <v>14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ht="24" x14ac:dyDescent="0.55000000000000004">
      <c r="A21" s="6">
        <v>16</v>
      </c>
      <c r="B21" s="6" t="s">
        <v>15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ht="24" x14ac:dyDescent="0.55000000000000004">
      <c r="A22" s="6">
        <v>17</v>
      </c>
      <c r="B22" s="6" t="s">
        <v>16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ht="24" x14ac:dyDescent="0.55000000000000004">
      <c r="A23" s="6">
        <v>18</v>
      </c>
      <c r="B23" s="6" t="s">
        <v>17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ht="24" x14ac:dyDescent="0.55000000000000004">
      <c r="A24" s="6">
        <v>19</v>
      </c>
      <c r="B24" s="6" t="s">
        <v>18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24" x14ac:dyDescent="0.55000000000000004">
      <c r="A25" s="6">
        <v>20</v>
      </c>
      <c r="B25" s="6" t="s">
        <v>19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ht="24" x14ac:dyDescent="0.55000000000000004">
      <c r="A26" s="6">
        <v>21</v>
      </c>
      <c r="B26" s="6" t="s">
        <v>20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ht="24" x14ac:dyDescent="0.55000000000000004">
      <c r="A27" s="6">
        <v>22</v>
      </c>
      <c r="B27" s="6" t="s">
        <v>21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ht="24" x14ac:dyDescent="0.55000000000000004">
      <c r="A28" s="6">
        <v>23</v>
      </c>
      <c r="B28" s="6" t="s">
        <v>22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ht="24" x14ac:dyDescent="0.55000000000000004">
      <c r="A29" s="6">
        <v>24</v>
      </c>
      <c r="B29" s="6" t="s">
        <v>23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ht="24" x14ac:dyDescent="0.55000000000000004">
      <c r="A30" s="6">
        <v>25</v>
      </c>
      <c r="B30" s="6" t="s">
        <v>24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</sheetData>
  <mergeCells count="21">
    <mergeCell ref="J4:J5"/>
    <mergeCell ref="K4:L4"/>
    <mergeCell ref="M4:N4"/>
    <mergeCell ref="O4:P4"/>
    <mergeCell ref="Q4:R5"/>
    <mergeCell ref="D4:D5"/>
    <mergeCell ref="E4:E5"/>
    <mergeCell ref="F4:F5"/>
    <mergeCell ref="G4:G5"/>
    <mergeCell ref="H4:H5"/>
    <mergeCell ref="I4:I5"/>
    <mergeCell ref="A1:R1"/>
    <mergeCell ref="A2:R2"/>
    <mergeCell ref="A3:A5"/>
    <mergeCell ref="B3:B5"/>
    <mergeCell ref="C3:E3"/>
    <mergeCell ref="F3:J3"/>
    <mergeCell ref="K3:L3"/>
    <mergeCell ref="M3:N3"/>
    <mergeCell ref="O3:R3"/>
    <mergeCell ref="C4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ไตรมาส3 2563</vt:lpstr>
      <vt:lpstr>ไตรมาส1 2563</vt:lpstr>
      <vt:lpstr>ไตรมาส2 2563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VICHANEE</cp:lastModifiedBy>
  <dcterms:created xsi:type="dcterms:W3CDTF">2019-01-29T02:25:37Z</dcterms:created>
  <dcterms:modified xsi:type="dcterms:W3CDTF">2020-04-30T10:55:39Z</dcterms:modified>
</cp:coreProperties>
</file>